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92" windowHeight="5556" activeTab="0"/>
  </bookViews>
  <sheets>
    <sheet name="Sheet1" sheetId="1" r:id="rId1"/>
    <sheet name="Sheet2" sheetId="2" r:id="rId2"/>
  </sheets>
  <definedNames>
    <definedName name="_xlnm.Print_Area" localSheetId="0">'Sheet1'!$A$1:$AR$34</definedName>
  </definedNames>
  <calcPr fullCalcOnLoad="1"/>
</workbook>
</file>

<file path=xl/sharedStrings.xml><?xml version="1.0" encoding="utf-8"?>
<sst xmlns="http://schemas.openxmlformats.org/spreadsheetml/2006/main" count="76" uniqueCount="46">
  <si>
    <t>Coventry</t>
  </si>
  <si>
    <t>Half Crown</t>
  </si>
  <si>
    <t>Marches</t>
  </si>
  <si>
    <t>Nomades</t>
  </si>
  <si>
    <t>Solihull</t>
  </si>
  <si>
    <t>Swan</t>
  </si>
  <si>
    <t>Whitnash</t>
  </si>
  <si>
    <t>Total</t>
  </si>
  <si>
    <t>W/L</t>
  </si>
  <si>
    <t>F</t>
  </si>
  <si>
    <t>A</t>
  </si>
  <si>
    <t>Diff</t>
  </si>
  <si>
    <t>Wins</t>
  </si>
  <si>
    <t>Coventry 1</t>
  </si>
  <si>
    <t>Coventry 2</t>
  </si>
  <si>
    <t>Coventry 3</t>
  </si>
  <si>
    <t>Coventry T</t>
  </si>
  <si>
    <t>Half Crown 1</t>
  </si>
  <si>
    <t>Half Crown 2</t>
  </si>
  <si>
    <t>Half Crown 3</t>
  </si>
  <si>
    <t>Half Crown T</t>
  </si>
  <si>
    <t>Marches 1</t>
  </si>
  <si>
    <t>Marches 2</t>
  </si>
  <si>
    <t>Marches 3</t>
  </si>
  <si>
    <t>Marches T</t>
  </si>
  <si>
    <t>Nomades 1</t>
  </si>
  <si>
    <t>Nomades 2</t>
  </si>
  <si>
    <t>Nomades 3</t>
  </si>
  <si>
    <t>Nomades T</t>
  </si>
  <si>
    <t>Solihull 1</t>
  </si>
  <si>
    <t>Solihull 2</t>
  </si>
  <si>
    <t>Solihull 3</t>
  </si>
  <si>
    <t>Solihull T</t>
  </si>
  <si>
    <t>Swan 1</t>
  </si>
  <si>
    <t>Swan 2</t>
  </si>
  <si>
    <t>Swan 3</t>
  </si>
  <si>
    <t>Swan T</t>
  </si>
  <si>
    <t>Whitnash 1</t>
  </si>
  <si>
    <t>Whitnash 2</t>
  </si>
  <si>
    <t>Whitnash 3</t>
  </si>
  <si>
    <t>Whitnash T</t>
  </si>
  <si>
    <t>Warwick</t>
  </si>
  <si>
    <t>Warwick 1</t>
  </si>
  <si>
    <t>Warwick 2</t>
  </si>
  <si>
    <t>Warwick 3</t>
  </si>
  <si>
    <t>Warwick 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</si>
</sst>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</numFmts>
  <fonts count="53">
    <font>
      <sz val="11"/>
      <color rgb="FF00008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alibri"/>
      <family val="2"/>
    </font>
    <font>
      <sz val="11"/>
      <color indexed="36"/>
      <name val="Calibri"/>
      <family val="2"/>
    </font>
    <font>
      <b/>
      <sz val="8"/>
      <color indexed="10"/>
      <name val="Calibri"/>
      <family val="2"/>
    </font>
    <font>
      <sz val="10"/>
      <color indexed="28"/>
      <name val="Calibri"/>
      <family val="2"/>
    </font>
    <font>
      <b/>
      <sz val="10"/>
      <color indexed="28"/>
      <name val="Calibri"/>
      <family val="2"/>
    </font>
    <font>
      <sz val="8"/>
      <color indexed="28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80"/>
      <name val="Calibri"/>
      <family val="2"/>
    </font>
    <font>
      <sz val="11"/>
      <color rgb="FF7030A0"/>
      <name val="Calibri"/>
      <family val="2"/>
    </font>
    <font>
      <b/>
      <sz val="8"/>
      <color rgb="FFFF0000"/>
      <name val="Calibri"/>
      <family val="2"/>
    </font>
    <font>
      <sz val="10"/>
      <color rgb="FF660066"/>
      <name val="Calibri"/>
      <family val="2"/>
    </font>
    <font>
      <b/>
      <sz val="10"/>
      <color rgb="FF660066"/>
      <name val="Calibri"/>
      <family val="2"/>
    </font>
    <font>
      <sz val="8"/>
      <color rgb="FF660066"/>
      <name val="Calibri"/>
      <family val="2"/>
    </font>
    <font>
      <b/>
      <sz val="11"/>
      <color rgb="FF660066"/>
      <name val="Calibri"/>
      <family val="2"/>
    </font>
    <font>
      <sz val="11"/>
      <color rgb="FF6600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7030A0"/>
      </right>
      <top/>
      <bottom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7030A0"/>
      </right>
      <top/>
      <bottom/>
    </border>
    <border>
      <left/>
      <right style="thin">
        <color rgb="FF7030A0"/>
      </right>
      <top style="thin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 style="thin">
        <color rgb="FF7030A0"/>
      </top>
      <bottom/>
    </border>
    <border>
      <left style="thin">
        <color rgb="FF7030A0"/>
      </left>
      <right style="medium"/>
      <top style="thin">
        <color rgb="FF7030A0"/>
      </top>
      <bottom style="thin">
        <color rgb="FF7030A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030A0"/>
      </left>
      <right style="thin">
        <color rgb="FF7030A0"/>
      </right>
      <top style="thin">
        <color rgb="FF7030A0"/>
      </top>
      <bottom style="medium"/>
    </border>
    <border>
      <left style="thin">
        <color rgb="FF7030A0"/>
      </left>
      <right style="medium"/>
      <top style="thin">
        <color rgb="FF7030A0"/>
      </top>
      <bottom style="medium"/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theme="9" tint="-0.4999699890613556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medium">
        <color theme="9" tint="-0.4999699890613556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medium">
        <color theme="9" tint="-0.4999699890613556"/>
      </top>
      <bottom style="thin">
        <color rgb="FF000080"/>
      </bottom>
    </border>
    <border>
      <left>
        <color indexed="63"/>
      </left>
      <right>
        <color indexed="63"/>
      </right>
      <top style="medium">
        <color theme="9" tint="-0.4999699890613556"/>
      </top>
      <bottom>
        <color indexed="63"/>
      </bottom>
    </border>
    <border>
      <left style="thin">
        <color rgb="FF000080"/>
      </left>
      <right style="thin">
        <color theme="9" tint="-0.4999699890613556"/>
      </right>
      <top style="medium">
        <color theme="9" tint="-0.4999699890613556"/>
      </top>
      <bottom style="thin">
        <color rgb="FF000080"/>
      </bottom>
    </border>
    <border>
      <left/>
      <right style="thin">
        <color rgb="FF7030A0"/>
      </right>
      <top style="medium">
        <color theme="9" tint="-0.4999699890613556"/>
      </top>
      <bottom/>
    </border>
    <border>
      <left style="thin">
        <color rgb="FF7030A0"/>
      </left>
      <right style="thin">
        <color rgb="FF7030A0"/>
      </right>
      <top style="medium">
        <color theme="9" tint="-0.4999699890613556"/>
      </top>
      <bottom style="thin">
        <color rgb="FF7030A0"/>
      </bottom>
    </border>
    <border>
      <left style="thin">
        <color rgb="FF7030A0"/>
      </left>
      <right style="medium">
        <color theme="9" tint="-0.4999699890613556"/>
      </right>
      <top style="medium">
        <color theme="9" tint="-0.4999699890613556"/>
      </top>
      <bottom style="thin">
        <color rgb="FF7030A0"/>
      </bottom>
    </border>
    <border>
      <left style="thin">
        <color rgb="FF7030A0"/>
      </left>
      <right style="medium">
        <color theme="9" tint="-0.4999699890613556"/>
      </right>
      <top style="thin">
        <color rgb="FF7030A0"/>
      </top>
      <bottom style="thin">
        <color rgb="FF7030A0"/>
      </bottom>
    </border>
    <border>
      <left/>
      <right style="thin">
        <color rgb="FF000080"/>
      </right>
      <top style="thin">
        <color rgb="FF000080"/>
      </top>
      <bottom/>
    </border>
    <border>
      <left style="thin">
        <color rgb="FF000080"/>
      </left>
      <right style="thin">
        <color theme="9" tint="-0.4999699890613556"/>
      </right>
      <top style="thin">
        <color rgb="FF000080"/>
      </top>
      <bottom>
        <color indexed="63"/>
      </bottom>
    </border>
    <border>
      <left style="thin">
        <color rgb="FF7030A0"/>
      </left>
      <right style="medium">
        <color theme="9" tint="-0.4999699890613556"/>
      </right>
      <top style="thin">
        <color rgb="FF7030A0"/>
      </top>
      <bottom>
        <color indexed="63"/>
      </bottom>
    </border>
    <border>
      <left/>
      <right style="thin">
        <color rgb="FF000080"/>
      </right>
      <top style="medium">
        <color rgb="FF00206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medium">
        <color rgb="FF002060"/>
      </top>
      <bottom style="thin">
        <color rgb="FF000080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/>
      <right style="thin">
        <color rgb="FF7030A0"/>
      </right>
      <top style="medium">
        <color rgb="FF002060"/>
      </top>
      <bottom/>
    </border>
    <border>
      <left style="thin">
        <color rgb="FF7030A0"/>
      </left>
      <right style="thin">
        <color rgb="FF7030A0"/>
      </right>
      <top style="medium">
        <color rgb="FF002060"/>
      </top>
      <bottom style="thin">
        <color rgb="FF7030A0"/>
      </bottom>
    </border>
    <border>
      <left style="thin">
        <color rgb="FF7030A0"/>
      </left>
      <right style="medium">
        <color rgb="FF002060"/>
      </right>
      <top style="medium">
        <color rgb="FF002060"/>
      </top>
      <bottom style="thin">
        <color rgb="FF7030A0"/>
      </bottom>
    </border>
    <border>
      <left style="thin">
        <color rgb="FF7030A0"/>
      </left>
      <right style="medium">
        <color rgb="FF00206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medium">
        <color rgb="FF002060"/>
      </right>
      <top style="thin">
        <color rgb="FF7030A0"/>
      </top>
      <bottom>
        <color indexed="63"/>
      </bottom>
    </border>
    <border>
      <left/>
      <right style="thin">
        <color rgb="FF000080"/>
      </right>
      <top style="medium">
        <color theme="9" tint="-0.24997000396251678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medium">
        <color theme="9" tint="-0.24997000396251678"/>
      </top>
      <bottom style="thin">
        <color rgb="FF000080"/>
      </bottom>
    </border>
    <border>
      <left>
        <color indexed="63"/>
      </left>
      <right>
        <color indexed="63"/>
      </right>
      <top style="medium">
        <color theme="9" tint="-0.24997000396251678"/>
      </top>
      <bottom>
        <color indexed="63"/>
      </bottom>
    </border>
    <border>
      <left/>
      <right style="thin">
        <color rgb="FF7030A0"/>
      </right>
      <top style="medium">
        <color theme="9" tint="-0.24997000396251678"/>
      </top>
      <bottom/>
    </border>
    <border>
      <left style="thin">
        <color rgb="FF7030A0"/>
      </left>
      <right style="thin">
        <color rgb="FF7030A0"/>
      </right>
      <top style="medium">
        <color theme="9" tint="-0.24997000396251678"/>
      </top>
      <bottom style="thin">
        <color rgb="FF7030A0"/>
      </bottom>
    </border>
    <border>
      <left style="thin">
        <color rgb="FF7030A0"/>
      </left>
      <right style="medium">
        <color theme="9" tint="-0.24997000396251678"/>
      </right>
      <top style="medium">
        <color theme="9" tint="-0.24997000396251678"/>
      </top>
      <bottom style="thin">
        <color rgb="FF7030A0"/>
      </bottom>
    </border>
    <border>
      <left style="thin">
        <color rgb="FF7030A0"/>
      </left>
      <right style="medium">
        <color theme="9" tint="-0.24997000396251678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medium">
        <color theme="9" tint="-0.24997000396251678"/>
      </right>
      <top style="thin">
        <color rgb="FF7030A0"/>
      </top>
      <bottom>
        <color indexed="63"/>
      </bottom>
    </border>
    <border>
      <left/>
      <right style="thin">
        <color rgb="FF000080"/>
      </right>
      <top style="medium">
        <color rgb="FFFF000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medium">
        <color rgb="FFFF0000"/>
      </top>
      <bottom style="thin">
        <color rgb="FF00008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/>
      <right style="thin">
        <color rgb="FF7030A0"/>
      </right>
      <top style="medium">
        <color rgb="FFFF0000"/>
      </top>
      <bottom/>
    </border>
    <border>
      <left style="thin">
        <color rgb="FF7030A0"/>
      </left>
      <right style="thin">
        <color rgb="FF7030A0"/>
      </right>
      <top style="medium">
        <color rgb="FFFF0000"/>
      </top>
      <bottom style="thin">
        <color rgb="FF7030A0"/>
      </bottom>
    </border>
    <border>
      <left style="thin">
        <color rgb="FF7030A0"/>
      </left>
      <right style="medium">
        <color rgb="FFFF0000"/>
      </right>
      <top style="medium">
        <color rgb="FFFF0000"/>
      </top>
      <bottom style="thin">
        <color rgb="FF7030A0"/>
      </bottom>
    </border>
    <border>
      <left style="thin">
        <color rgb="FF7030A0"/>
      </left>
      <right style="medium">
        <color rgb="FFFF000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medium">
        <color rgb="FFFF0000"/>
      </right>
      <top style="thin">
        <color rgb="FF7030A0"/>
      </top>
      <bottom>
        <color indexed="63"/>
      </bottom>
    </border>
    <border>
      <left/>
      <right style="thin">
        <color rgb="FF000080"/>
      </right>
      <top style="medium">
        <color theme="8" tint="-0.24997000396251678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medium">
        <color theme="8" tint="-0.24997000396251678"/>
      </top>
      <bottom style="thin">
        <color rgb="FF000080"/>
      </bottom>
    </border>
    <border>
      <left>
        <color indexed="63"/>
      </left>
      <right>
        <color indexed="63"/>
      </right>
      <top style="medium">
        <color theme="8" tint="-0.24997000396251678"/>
      </top>
      <bottom>
        <color indexed="63"/>
      </bottom>
    </border>
    <border>
      <left/>
      <right style="thin">
        <color rgb="FF7030A0"/>
      </right>
      <top style="medium">
        <color theme="8" tint="-0.24997000396251678"/>
      </top>
      <bottom/>
    </border>
    <border>
      <left style="thin">
        <color rgb="FF7030A0"/>
      </left>
      <right style="thin">
        <color rgb="FF7030A0"/>
      </right>
      <top style="medium">
        <color theme="8" tint="-0.24997000396251678"/>
      </top>
      <bottom style="thin">
        <color rgb="FF7030A0"/>
      </bottom>
    </border>
    <border>
      <left style="thin">
        <color rgb="FF7030A0"/>
      </left>
      <right style="medium">
        <color theme="8" tint="-0.24997000396251678"/>
      </right>
      <top style="medium">
        <color theme="8" tint="-0.24997000396251678"/>
      </top>
      <bottom style="thin">
        <color rgb="FF7030A0"/>
      </bottom>
    </border>
    <border>
      <left style="thin">
        <color rgb="FF7030A0"/>
      </left>
      <right style="medium">
        <color theme="8" tint="-0.24997000396251678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medium">
        <color theme="8" tint="-0.24997000396251678"/>
      </right>
      <top style="thin">
        <color rgb="FF7030A0"/>
      </top>
      <bottom>
        <color indexed="63"/>
      </bottom>
    </border>
    <border>
      <left/>
      <right style="thin">
        <color rgb="FF000080"/>
      </right>
      <top style="medium">
        <color rgb="FFFFFF0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medium">
        <color rgb="FFFFFF00"/>
      </top>
      <bottom style="thin">
        <color rgb="FF000080"/>
      </bottom>
    </border>
    <border>
      <left>
        <color indexed="63"/>
      </left>
      <right>
        <color indexed="63"/>
      </right>
      <top style="medium">
        <color rgb="FFFFFF00"/>
      </top>
      <bottom>
        <color indexed="63"/>
      </bottom>
    </border>
    <border>
      <left/>
      <right style="thin">
        <color rgb="FF7030A0"/>
      </right>
      <top style="medium">
        <color rgb="FFFFFF00"/>
      </top>
      <bottom/>
    </border>
    <border>
      <left style="thin">
        <color rgb="FF7030A0"/>
      </left>
      <right style="thin">
        <color rgb="FF7030A0"/>
      </right>
      <top style="medium">
        <color rgb="FFFFFF00"/>
      </top>
      <bottom style="thin">
        <color rgb="FF7030A0"/>
      </bottom>
    </border>
    <border>
      <left style="thin">
        <color rgb="FF7030A0"/>
      </left>
      <right style="medium">
        <color rgb="FFFFFF00"/>
      </right>
      <top style="medium">
        <color rgb="FFFFFF00"/>
      </top>
      <bottom style="thin">
        <color rgb="FF7030A0"/>
      </bottom>
    </border>
    <border>
      <left style="thin">
        <color rgb="FF7030A0"/>
      </left>
      <right style="medium">
        <color rgb="FFFFFF0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medium">
        <color rgb="FFFFFF00"/>
      </right>
      <top style="thin">
        <color rgb="FF7030A0"/>
      </top>
      <bottom>
        <color indexed="63"/>
      </bottom>
    </border>
    <border>
      <left/>
      <right style="thin">
        <color rgb="FF000080"/>
      </right>
      <top style="thin">
        <color rgb="FF000080"/>
      </top>
      <bottom style="medium"/>
    </border>
    <border>
      <left style="thin">
        <color rgb="FF000080"/>
      </left>
      <right style="thin">
        <color rgb="FF7030A0"/>
      </right>
      <top/>
      <bottom style="medium"/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/>
      <right style="thin">
        <color rgb="FF000080"/>
      </right>
      <top>
        <color indexed="63"/>
      </top>
      <bottom style="thin">
        <color rgb="FF00008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>
        <color rgb="FF7030A0"/>
      </left>
      <right style="medium"/>
      <top>
        <color indexed="63"/>
      </top>
      <bottom style="thin">
        <color rgb="FF7030A0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 style="thin">
        <color rgb="FF000080"/>
      </left>
      <right style="thin">
        <color rgb="FF000080"/>
      </right>
      <top style="medium">
        <color rgb="FF7030A0"/>
      </top>
      <bottom style="thin">
        <color rgb="FF000080"/>
      </bottom>
    </border>
    <border>
      <left/>
      <right style="thin">
        <color rgb="FF000080"/>
      </right>
      <top style="medium">
        <color rgb="FF7030A0"/>
      </top>
      <bottom style="thin">
        <color rgb="FF000080"/>
      </bottom>
    </border>
    <border>
      <left/>
      <right style="thin">
        <color rgb="FF7030A0"/>
      </right>
      <top style="medium">
        <color rgb="FF7030A0"/>
      </top>
      <bottom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medium">
        <color rgb="FF7030A0"/>
      </bottom>
    </border>
    <border>
      <left/>
      <right style="thin">
        <color rgb="FF000080"/>
      </right>
      <top style="thin">
        <color rgb="FF000080"/>
      </top>
      <bottom style="medium">
        <color rgb="FF7030A0"/>
      </bottom>
    </border>
    <border>
      <left/>
      <right style="thin">
        <color rgb="FF7030A0"/>
      </right>
      <top/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000080"/>
      </top>
      <bottom/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/>
      <bottom>
        <color indexed="63"/>
      </bottom>
    </border>
    <border>
      <left style="medium">
        <color theme="9" tint="-0.4999699890613556"/>
      </left>
      <right style="thin">
        <color rgb="FF7030A0"/>
      </right>
      <top style="medium">
        <color theme="9" tint="-0.4999699890613556"/>
      </top>
      <bottom style="thin">
        <color rgb="FF7030A0"/>
      </bottom>
    </border>
    <border>
      <left style="medium">
        <color theme="9" tint="-0.4999699890613556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theme="9" tint="-0.4999699890613556"/>
      </left>
      <right style="thin">
        <color rgb="FF7030A0"/>
      </right>
      <top style="thin">
        <color rgb="FF7030A0"/>
      </top>
      <bottom>
        <color indexed="63"/>
      </bottom>
    </border>
    <border>
      <left style="medium">
        <color rgb="FF002060"/>
      </left>
      <right style="thin">
        <color rgb="FF7030A0"/>
      </right>
      <top style="medium">
        <color rgb="FF002060"/>
      </top>
      <bottom style="thin">
        <color rgb="FF7030A0"/>
      </bottom>
    </border>
    <border>
      <left style="medium">
        <color rgb="FF00206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002060"/>
      </left>
      <right style="thin">
        <color rgb="FF7030A0"/>
      </right>
      <top style="thin">
        <color rgb="FF7030A0"/>
      </top>
      <bottom>
        <color indexed="63"/>
      </bottom>
    </border>
    <border>
      <left style="medium">
        <color theme="9" tint="-0.24997000396251678"/>
      </left>
      <right style="thin">
        <color rgb="FF7030A0"/>
      </right>
      <top style="medium">
        <color theme="9" tint="-0.24997000396251678"/>
      </top>
      <bottom style="thin">
        <color rgb="FF7030A0"/>
      </bottom>
    </border>
    <border>
      <left style="medium">
        <color theme="9" tint="-0.24997000396251678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theme="9" tint="-0.24997000396251678"/>
      </left>
      <right style="thin">
        <color rgb="FF7030A0"/>
      </right>
      <top style="thin">
        <color rgb="FF7030A0"/>
      </top>
      <bottom>
        <color indexed="63"/>
      </bottom>
    </border>
    <border>
      <left style="medium">
        <color rgb="FFFF0000"/>
      </left>
      <right style="thin">
        <color rgb="FF7030A0"/>
      </right>
      <top style="medium">
        <color rgb="FFFF0000"/>
      </top>
      <bottom style="thin">
        <color rgb="FF7030A0"/>
      </bottom>
    </border>
    <border>
      <left style="medium">
        <color rgb="FFFF000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FF0000"/>
      </left>
      <right style="thin">
        <color rgb="FF7030A0"/>
      </right>
      <top style="thin">
        <color rgb="FF7030A0"/>
      </top>
      <bottom>
        <color indexed="63"/>
      </bottom>
    </border>
    <border>
      <left style="medium">
        <color theme="8" tint="-0.24997000396251678"/>
      </left>
      <right style="thin">
        <color rgb="FF7030A0"/>
      </right>
      <top style="medium">
        <color theme="8" tint="-0.24997000396251678"/>
      </top>
      <bottom style="thin">
        <color rgb="FF7030A0"/>
      </bottom>
    </border>
    <border>
      <left style="medium">
        <color theme="8" tint="-0.24997000396251678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theme="8" tint="-0.24997000396251678"/>
      </left>
      <right style="thin">
        <color rgb="FF7030A0"/>
      </right>
      <top style="thin">
        <color rgb="FF7030A0"/>
      </top>
      <bottom>
        <color indexed="63"/>
      </bottom>
    </border>
    <border>
      <left style="medium">
        <color rgb="FFFFFF00"/>
      </left>
      <right style="thin">
        <color rgb="FF7030A0"/>
      </right>
      <top style="medium">
        <color rgb="FFFFFF00"/>
      </top>
      <bottom style="thin">
        <color rgb="FF7030A0"/>
      </bottom>
    </border>
    <border>
      <left style="medium">
        <color rgb="FFFFFF0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FFFF00"/>
      </left>
      <right style="thin">
        <color rgb="FF7030A0"/>
      </right>
      <top style="thin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medium"/>
      <right style="thin">
        <color rgb="FF7030A0"/>
      </right>
      <top>
        <color indexed="63"/>
      </top>
      <bottom style="thin">
        <color rgb="FF7030A0"/>
      </bottom>
    </border>
    <border>
      <left style="medium"/>
      <right style="thin">
        <color rgb="FF7030A0"/>
      </right>
      <top style="thin">
        <color rgb="FF7030A0"/>
      </top>
      <bottom style="thin">
        <color rgb="FF7030A0"/>
      </bottom>
    </border>
    <border>
      <left style="medium"/>
      <right style="thin">
        <color rgb="FF7030A0"/>
      </right>
      <top style="thin">
        <color rgb="FF7030A0"/>
      </top>
      <bottom style="medium"/>
    </border>
    <border>
      <left style="thin">
        <color rgb="FF000080"/>
      </left>
      <right/>
      <top style="thin">
        <color rgb="FF000080"/>
      </top>
      <bottom/>
    </border>
    <border>
      <left/>
      <right/>
      <top style="thin">
        <color rgb="FF000080"/>
      </top>
      <bottom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33" borderId="22" xfId="0" applyNumberFormat="1" applyFont="1" applyFill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33" borderId="25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33" borderId="36" xfId="0" applyNumberFormat="1" applyFont="1" applyFill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33" borderId="44" xfId="0" applyNumberFormat="1" applyFont="1" applyFill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33" borderId="52" xfId="0" applyNumberFormat="1" applyFont="1" applyFill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164" fontId="2" fillId="33" borderId="60" xfId="0" applyNumberFormat="1" applyFont="1" applyFill="1" applyBorder="1" applyAlignment="1">
      <alignment/>
    </xf>
    <xf numFmtId="164" fontId="2" fillId="0" borderId="62" xfId="0" applyNumberFormat="1" applyFont="1" applyBorder="1" applyAlignment="1">
      <alignment/>
    </xf>
    <xf numFmtId="164" fontId="2" fillId="0" borderId="63" xfId="0" applyNumberFormat="1" applyFont="1" applyBorder="1" applyAlignment="1">
      <alignment/>
    </xf>
    <xf numFmtId="164" fontId="2" fillId="0" borderId="64" xfId="0" applyNumberFormat="1" applyFont="1" applyBorder="1" applyAlignment="1">
      <alignment/>
    </xf>
    <xf numFmtId="164" fontId="2" fillId="0" borderId="65" xfId="0" applyNumberFormat="1" applyFont="1" applyBorder="1" applyAlignment="1">
      <alignment/>
    </xf>
    <xf numFmtId="164" fontId="2" fillId="0" borderId="66" xfId="0" applyNumberFormat="1" applyFont="1" applyBorder="1" applyAlignment="1">
      <alignment/>
    </xf>
    <xf numFmtId="164" fontId="2" fillId="0" borderId="67" xfId="0" applyNumberFormat="1" applyFont="1" applyBorder="1" applyAlignment="1">
      <alignment/>
    </xf>
    <xf numFmtId="164" fontId="2" fillId="0" borderId="68" xfId="0" applyNumberFormat="1" applyFont="1" applyBorder="1" applyAlignment="1">
      <alignment/>
    </xf>
    <xf numFmtId="164" fontId="2" fillId="0" borderId="69" xfId="0" applyNumberFormat="1" applyFont="1" applyBorder="1" applyAlignment="1">
      <alignment/>
    </xf>
    <xf numFmtId="164" fontId="2" fillId="33" borderId="68" xfId="0" applyNumberFormat="1" applyFont="1" applyFill="1" applyBorder="1" applyAlignment="1">
      <alignment/>
    </xf>
    <xf numFmtId="164" fontId="2" fillId="0" borderId="70" xfId="0" applyNumberFormat="1" applyFont="1" applyBorder="1" applyAlignment="1">
      <alignment/>
    </xf>
    <xf numFmtId="164" fontId="2" fillId="0" borderId="71" xfId="0" applyNumberFormat="1" applyFont="1" applyBorder="1" applyAlignment="1">
      <alignment/>
    </xf>
    <xf numFmtId="164" fontId="2" fillId="0" borderId="72" xfId="0" applyNumberFormat="1" applyFont="1" applyBorder="1" applyAlignment="1">
      <alignment/>
    </xf>
    <xf numFmtId="164" fontId="2" fillId="0" borderId="73" xfId="0" applyNumberFormat="1" applyFont="1" applyBorder="1" applyAlignment="1">
      <alignment/>
    </xf>
    <xf numFmtId="164" fontId="2" fillId="0" borderId="74" xfId="0" applyNumberFormat="1" applyFont="1" applyBorder="1" applyAlignment="1">
      <alignment/>
    </xf>
    <xf numFmtId="164" fontId="2" fillId="0" borderId="75" xfId="0" applyNumberFormat="1" applyFont="1" applyBorder="1" applyAlignment="1">
      <alignment/>
    </xf>
    <xf numFmtId="164" fontId="2" fillId="0" borderId="76" xfId="0" applyNumberFormat="1" applyFont="1" applyBorder="1" applyAlignment="1">
      <alignment/>
    </xf>
    <xf numFmtId="164" fontId="2" fillId="33" borderId="69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0" borderId="77" xfId="0" applyNumberFormat="1" applyFont="1" applyBorder="1" applyAlignment="1">
      <alignment/>
    </xf>
    <xf numFmtId="164" fontId="2" fillId="33" borderId="77" xfId="0" applyNumberFormat="1" applyFont="1" applyFill="1" applyBorder="1" applyAlignment="1">
      <alignment/>
    </xf>
    <xf numFmtId="164" fontId="2" fillId="0" borderId="78" xfId="0" applyNumberFormat="1" applyFont="1" applyBorder="1" applyAlignment="1">
      <alignment/>
    </xf>
    <xf numFmtId="164" fontId="2" fillId="0" borderId="79" xfId="0" applyNumberFormat="1" applyFont="1" applyBorder="1" applyAlignment="1">
      <alignment/>
    </xf>
    <xf numFmtId="164" fontId="2" fillId="0" borderId="80" xfId="0" applyNumberFormat="1" applyFont="1" applyBorder="1" applyAlignment="1">
      <alignment/>
    </xf>
    <xf numFmtId="164" fontId="2" fillId="0" borderId="81" xfId="0" applyNumberFormat="1" applyFont="1" applyBorder="1" applyAlignment="1">
      <alignment/>
    </xf>
    <xf numFmtId="164" fontId="2" fillId="0" borderId="82" xfId="0" applyNumberFormat="1" applyFont="1" applyBorder="1" applyAlignment="1">
      <alignment/>
    </xf>
    <xf numFmtId="164" fontId="2" fillId="33" borderId="83" xfId="0" applyNumberFormat="1" applyFont="1" applyFill="1" applyBorder="1" applyAlignment="1">
      <alignment/>
    </xf>
    <xf numFmtId="164" fontId="2" fillId="33" borderId="82" xfId="0" applyNumberFormat="1" applyFont="1" applyFill="1" applyBorder="1" applyAlignment="1">
      <alignment/>
    </xf>
    <xf numFmtId="164" fontId="2" fillId="0" borderId="84" xfId="0" applyNumberFormat="1" applyFont="1" applyBorder="1" applyAlignment="1">
      <alignment/>
    </xf>
    <xf numFmtId="164" fontId="2" fillId="0" borderId="85" xfId="0" applyNumberFormat="1" applyFont="1" applyBorder="1" applyAlignment="1">
      <alignment/>
    </xf>
    <xf numFmtId="164" fontId="2" fillId="0" borderId="86" xfId="0" applyNumberFormat="1" applyFont="1" applyBorder="1" applyAlignment="1">
      <alignment/>
    </xf>
    <xf numFmtId="164" fontId="2" fillId="0" borderId="87" xfId="0" applyNumberFormat="1" applyFont="1" applyBorder="1" applyAlignment="1">
      <alignment/>
    </xf>
    <xf numFmtId="164" fontId="2" fillId="0" borderId="88" xfId="0" applyNumberFormat="1" applyFont="1" applyBorder="1" applyAlignment="1">
      <alignment/>
    </xf>
    <xf numFmtId="164" fontId="2" fillId="0" borderId="89" xfId="0" applyNumberFormat="1" applyFont="1" applyBorder="1" applyAlignment="1">
      <alignment/>
    </xf>
    <xf numFmtId="164" fontId="2" fillId="33" borderId="90" xfId="0" applyNumberFormat="1" applyFont="1" applyFill="1" applyBorder="1" applyAlignment="1">
      <alignment/>
    </xf>
    <xf numFmtId="164" fontId="2" fillId="33" borderId="89" xfId="0" applyNumberFormat="1" applyFont="1" applyFill="1" applyBorder="1" applyAlignment="1">
      <alignment/>
    </xf>
    <xf numFmtId="164" fontId="2" fillId="0" borderId="91" xfId="0" applyNumberFormat="1" applyFont="1" applyBorder="1" applyAlignment="1">
      <alignment/>
    </xf>
    <xf numFmtId="164" fontId="2" fillId="0" borderId="92" xfId="0" applyNumberFormat="1" applyFont="1" applyBorder="1" applyAlignment="1">
      <alignment/>
    </xf>
    <xf numFmtId="164" fontId="2" fillId="0" borderId="93" xfId="0" applyNumberFormat="1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32" xfId="0" applyFont="1" applyBorder="1" applyAlignment="1">
      <alignment/>
    </xf>
    <xf numFmtId="0" fontId="48" fillId="0" borderId="94" xfId="0" applyFont="1" applyBorder="1" applyAlignment="1">
      <alignment/>
    </xf>
    <xf numFmtId="0" fontId="49" fillId="0" borderId="95" xfId="0" applyFont="1" applyBorder="1" applyAlignment="1">
      <alignment/>
    </xf>
    <xf numFmtId="0" fontId="49" fillId="0" borderId="11" xfId="0" applyFont="1" applyBorder="1" applyAlignment="1">
      <alignment/>
    </xf>
    <xf numFmtId="0" fontId="48" fillId="0" borderId="0" xfId="0" applyFont="1" applyAlignment="1">
      <alignment/>
    </xf>
    <xf numFmtId="0" fontId="50" fillId="0" borderId="96" xfId="0" applyFont="1" applyBorder="1" applyAlignment="1">
      <alignment horizontal="center"/>
    </xf>
    <xf numFmtId="0" fontId="48" fillId="0" borderId="97" xfId="0" applyFont="1" applyBorder="1" applyAlignment="1">
      <alignment/>
    </xf>
    <xf numFmtId="0" fontId="48" fillId="0" borderId="98" xfId="0" applyFont="1" applyBorder="1" applyAlignment="1">
      <alignment/>
    </xf>
    <xf numFmtId="0" fontId="51" fillId="0" borderId="99" xfId="0" applyFont="1" applyBorder="1" applyAlignment="1">
      <alignment/>
    </xf>
    <xf numFmtId="0" fontId="48" fillId="0" borderId="100" xfId="0" applyFont="1" applyBorder="1" applyAlignment="1">
      <alignment/>
    </xf>
    <xf numFmtId="0" fontId="48" fillId="0" borderId="101" xfId="0" applyFont="1" applyBorder="1" applyAlignment="1">
      <alignment/>
    </xf>
    <xf numFmtId="0" fontId="51" fillId="0" borderId="102" xfId="0" applyFont="1" applyBorder="1" applyAlignment="1">
      <alignment/>
    </xf>
    <xf numFmtId="0" fontId="48" fillId="0" borderId="103" xfId="0" applyFont="1" applyBorder="1" applyAlignment="1">
      <alignment/>
    </xf>
    <xf numFmtId="0" fontId="48" fillId="0" borderId="104" xfId="0" applyFont="1" applyBorder="1" applyAlignment="1">
      <alignment/>
    </xf>
    <xf numFmtId="0" fontId="51" fillId="0" borderId="105" xfId="0" applyFont="1" applyBorder="1" applyAlignment="1">
      <alignment/>
    </xf>
    <xf numFmtId="0" fontId="48" fillId="0" borderId="106" xfId="0" applyFont="1" applyBorder="1" applyAlignment="1">
      <alignment/>
    </xf>
    <xf numFmtId="0" fontId="48" fillId="0" borderId="107" xfId="0" applyFont="1" applyBorder="1" applyAlignment="1">
      <alignment/>
    </xf>
    <xf numFmtId="0" fontId="51" fillId="0" borderId="108" xfId="0" applyFont="1" applyBorder="1" applyAlignment="1">
      <alignment/>
    </xf>
    <xf numFmtId="0" fontId="48" fillId="0" borderId="109" xfId="0" applyFont="1" applyBorder="1" applyAlignment="1">
      <alignment/>
    </xf>
    <xf numFmtId="0" fontId="48" fillId="0" borderId="110" xfId="0" applyFont="1" applyBorder="1" applyAlignment="1">
      <alignment/>
    </xf>
    <xf numFmtId="0" fontId="52" fillId="0" borderId="111" xfId="0" applyFont="1" applyBorder="1" applyAlignment="1">
      <alignment/>
    </xf>
    <xf numFmtId="0" fontId="48" fillId="0" borderId="112" xfId="0" applyFont="1" applyBorder="1" applyAlignment="1">
      <alignment/>
    </xf>
    <xf numFmtId="0" fontId="48" fillId="0" borderId="113" xfId="0" applyFont="1" applyBorder="1" applyAlignment="1">
      <alignment/>
    </xf>
    <xf numFmtId="0" fontId="51" fillId="0" borderId="114" xfId="0" applyFont="1" applyBorder="1" applyAlignment="1">
      <alignment/>
    </xf>
    <xf numFmtId="0" fontId="48" fillId="0" borderId="115" xfId="0" applyFont="1" applyBorder="1" applyAlignment="1">
      <alignment/>
    </xf>
    <xf numFmtId="0" fontId="48" fillId="0" borderId="116" xfId="0" applyFont="1" applyBorder="1" applyAlignment="1">
      <alignment/>
    </xf>
    <xf numFmtId="0" fontId="51" fillId="0" borderId="117" xfId="0" applyFont="1" applyBorder="1" applyAlignment="1">
      <alignment/>
    </xf>
    <xf numFmtId="0" fontId="48" fillId="0" borderId="118" xfId="0" applyFont="1" applyBorder="1" applyAlignment="1">
      <alignment/>
    </xf>
    <xf numFmtId="0" fontId="48" fillId="0" borderId="119" xfId="0" applyFont="1" applyBorder="1" applyAlignment="1">
      <alignment/>
    </xf>
    <xf numFmtId="0" fontId="51" fillId="0" borderId="120" xfId="0" applyFont="1" applyBorder="1" applyAlignment="1">
      <alignment/>
    </xf>
    <xf numFmtId="0" fontId="52" fillId="0" borderId="0" xfId="0" applyFont="1" applyAlignment="1">
      <alignment/>
    </xf>
    <xf numFmtId="0" fontId="49" fillId="0" borderId="121" xfId="0" applyFont="1" applyBorder="1" applyAlignment="1">
      <alignment/>
    </xf>
    <xf numFmtId="0" fontId="49" fillId="0" borderId="122" xfId="0" applyFont="1" applyBorder="1" applyAlignment="1">
      <alignment/>
    </xf>
    <xf numFmtId="0" fontId="49" fillId="0" borderId="3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4"/>
  <sheetViews>
    <sheetView tabSelected="1" view="pageLayout" zoomScale="90" zoomScalePageLayoutView="90" workbookViewId="0" topLeftCell="A1">
      <selection activeCell="AR34" sqref="A1:AR34"/>
    </sheetView>
  </sheetViews>
  <sheetFormatPr defaultColWidth="9.140625" defaultRowHeight="15"/>
  <cols>
    <col min="1" max="1" width="9.57421875" style="137" customWidth="1"/>
    <col min="2" max="2" width="1.7109375" style="0" customWidth="1"/>
    <col min="3" max="6" width="3.00390625" style="0" customWidth="1"/>
    <col min="7" max="7" width="1.7109375" style="0" customWidth="1"/>
    <col min="8" max="11" width="3.00390625" style="0" customWidth="1"/>
    <col min="12" max="12" width="1.7109375" style="0" customWidth="1"/>
    <col min="13" max="16" width="3.00390625" style="0" customWidth="1"/>
    <col min="17" max="17" width="1.7109375" style="0" customWidth="1"/>
    <col min="18" max="21" width="3.00390625" style="0" customWidth="1"/>
    <col min="22" max="22" width="1.7109375" style="0" customWidth="1"/>
    <col min="23" max="26" width="3.00390625" style="0" customWidth="1"/>
    <col min="27" max="27" width="1.7109375" style="0" customWidth="1"/>
    <col min="28" max="31" width="3.00390625" style="0" customWidth="1"/>
    <col min="32" max="32" width="1.1484375" style="0" customWidth="1"/>
    <col min="33" max="36" width="3.00390625" style="0" customWidth="1"/>
    <col min="37" max="37" width="1.7109375" style="0" customWidth="1"/>
    <col min="38" max="41" width="3.00390625" style="0" customWidth="1"/>
    <col min="42" max="42" width="1.7109375" style="0" customWidth="1"/>
    <col min="43" max="44" width="5.28125" style="0" customWidth="1"/>
    <col min="45" max="45" width="3.28125" style="0" customWidth="1"/>
    <col min="46" max="46" width="8.8515625" style="0" customWidth="1"/>
    <col min="47" max="55" width="3.421875" style="0" customWidth="1"/>
    <col min="56" max="56" width="8.8515625" style="0" customWidth="1"/>
  </cols>
  <sheetData>
    <row r="1" spans="1:44" s="111" customFormat="1" ht="13.5">
      <c r="A1" s="106"/>
      <c r="B1" s="107"/>
      <c r="C1" s="138" t="s">
        <v>0</v>
      </c>
      <c r="D1" s="139"/>
      <c r="E1" s="139"/>
      <c r="F1" s="139"/>
      <c r="G1" s="140"/>
      <c r="H1" s="138" t="s">
        <v>1</v>
      </c>
      <c r="I1" s="139"/>
      <c r="J1" s="139"/>
      <c r="K1" s="139"/>
      <c r="L1" s="140"/>
      <c r="M1" s="138" t="s">
        <v>2</v>
      </c>
      <c r="N1" s="139"/>
      <c r="O1" s="139"/>
      <c r="P1" s="139"/>
      <c r="Q1" s="140"/>
      <c r="R1" s="138" t="s">
        <v>3</v>
      </c>
      <c r="S1" s="139"/>
      <c r="T1" s="139"/>
      <c r="U1" s="139"/>
      <c r="V1" s="140"/>
      <c r="W1" s="138" t="s">
        <v>4</v>
      </c>
      <c r="X1" s="139"/>
      <c r="Y1" s="139"/>
      <c r="Z1" s="139"/>
      <c r="AA1" s="140"/>
      <c r="AB1" s="138" t="s">
        <v>5</v>
      </c>
      <c r="AC1" s="139"/>
      <c r="AD1" s="139"/>
      <c r="AE1" s="139"/>
      <c r="AF1" s="139"/>
      <c r="AG1" s="139" t="s">
        <v>41</v>
      </c>
      <c r="AH1" s="139"/>
      <c r="AI1" s="139"/>
      <c r="AJ1" s="139"/>
      <c r="AK1" s="140"/>
      <c r="AL1" s="138" t="s">
        <v>6</v>
      </c>
      <c r="AM1" s="139"/>
      <c r="AN1" s="139"/>
      <c r="AO1" s="139"/>
      <c r="AP1" s="108"/>
      <c r="AQ1" s="109" t="s">
        <v>7</v>
      </c>
      <c r="AR1" s="110" t="s">
        <v>7</v>
      </c>
    </row>
    <row r="2" spans="1:44" s="1" customFormat="1" ht="15" customHeight="1" thickBot="1">
      <c r="A2" s="112"/>
      <c r="B2" s="12"/>
      <c r="C2" s="12" t="s">
        <v>8</v>
      </c>
      <c r="D2" s="12" t="s">
        <v>9</v>
      </c>
      <c r="E2" s="12" t="s">
        <v>10</v>
      </c>
      <c r="F2" s="12" t="s">
        <v>11</v>
      </c>
      <c r="G2" s="12"/>
      <c r="H2" s="12" t="s">
        <v>8</v>
      </c>
      <c r="I2" s="12" t="s">
        <v>9</v>
      </c>
      <c r="J2" s="12" t="s">
        <v>10</v>
      </c>
      <c r="K2" s="12" t="s">
        <v>11</v>
      </c>
      <c r="L2" s="12"/>
      <c r="M2" s="12" t="s">
        <v>8</v>
      </c>
      <c r="N2" s="12" t="s">
        <v>9</v>
      </c>
      <c r="O2" s="12" t="s">
        <v>10</v>
      </c>
      <c r="P2" s="12" t="s">
        <v>11</v>
      </c>
      <c r="Q2" s="12"/>
      <c r="R2" s="12" t="s">
        <v>8</v>
      </c>
      <c r="S2" s="12" t="s">
        <v>9</v>
      </c>
      <c r="T2" s="12" t="s">
        <v>10</v>
      </c>
      <c r="U2" s="12" t="s">
        <v>11</v>
      </c>
      <c r="V2" s="12"/>
      <c r="W2" s="12" t="s">
        <v>8</v>
      </c>
      <c r="X2" s="12" t="s">
        <v>9</v>
      </c>
      <c r="Y2" s="12" t="s">
        <v>10</v>
      </c>
      <c r="Z2" s="12" t="s">
        <v>11</v>
      </c>
      <c r="AA2" s="12"/>
      <c r="AB2" s="12" t="s">
        <v>8</v>
      </c>
      <c r="AC2" s="12" t="s">
        <v>9</v>
      </c>
      <c r="AD2" s="12" t="s">
        <v>10</v>
      </c>
      <c r="AE2" s="12" t="s">
        <v>11</v>
      </c>
      <c r="AF2" s="12"/>
      <c r="AG2" s="11" t="s">
        <v>8</v>
      </c>
      <c r="AH2" s="12" t="s">
        <v>9</v>
      </c>
      <c r="AI2" s="12" t="s">
        <v>10</v>
      </c>
      <c r="AJ2" s="12" t="s">
        <v>11</v>
      </c>
      <c r="AK2" s="12"/>
      <c r="AL2" s="12" t="s">
        <v>8</v>
      </c>
      <c r="AM2" s="12" t="s">
        <v>9</v>
      </c>
      <c r="AN2" s="12" t="s">
        <v>10</v>
      </c>
      <c r="AO2" s="12" t="s">
        <v>11</v>
      </c>
      <c r="AP2" s="12"/>
      <c r="AQ2" s="13" t="s">
        <v>12</v>
      </c>
      <c r="AR2" s="13" t="s">
        <v>11</v>
      </c>
    </row>
    <row r="3" spans="1:44" ht="14.25">
      <c r="A3" s="113" t="s">
        <v>13</v>
      </c>
      <c r="B3" s="27"/>
      <c r="C3" s="28"/>
      <c r="D3" s="28"/>
      <c r="E3" s="28"/>
      <c r="F3" s="28">
        <f>D3-E3</f>
        <v>0</v>
      </c>
      <c r="G3" s="27"/>
      <c r="H3" s="26">
        <v>0</v>
      </c>
      <c r="I3" s="26">
        <v>6</v>
      </c>
      <c r="J3" s="26">
        <v>13</v>
      </c>
      <c r="K3" s="26">
        <f>I3-J3</f>
        <v>-7</v>
      </c>
      <c r="L3" s="27"/>
      <c r="M3" s="26">
        <v>1</v>
      </c>
      <c r="N3" s="26">
        <v>13</v>
      </c>
      <c r="O3" s="26">
        <v>3</v>
      </c>
      <c r="P3" s="26">
        <f>N3-O3</f>
        <v>10</v>
      </c>
      <c r="Q3" s="27"/>
      <c r="R3" s="26">
        <v>0</v>
      </c>
      <c r="S3" s="26">
        <v>12</v>
      </c>
      <c r="T3" s="26">
        <v>13</v>
      </c>
      <c r="U3" s="26">
        <f>S3-T3</f>
        <v>-1</v>
      </c>
      <c r="V3" s="27"/>
      <c r="W3" s="26">
        <v>0</v>
      </c>
      <c r="X3" s="26">
        <v>6</v>
      </c>
      <c r="Y3" s="26">
        <v>13</v>
      </c>
      <c r="Z3" s="29">
        <f>X3-Y3</f>
        <v>-7</v>
      </c>
      <c r="AA3" s="27"/>
      <c r="AB3" s="26">
        <v>0</v>
      </c>
      <c r="AC3" s="26">
        <v>6</v>
      </c>
      <c r="AD3" s="26">
        <v>13</v>
      </c>
      <c r="AE3" s="26">
        <f>AC3-AD3</f>
        <v>-7</v>
      </c>
      <c r="AF3" s="27"/>
      <c r="AG3" s="25">
        <v>0</v>
      </c>
      <c r="AH3" s="26">
        <v>6</v>
      </c>
      <c r="AI3" s="26">
        <v>13</v>
      </c>
      <c r="AJ3" s="26">
        <f>AH3-AI3</f>
        <v>-7</v>
      </c>
      <c r="AK3" s="27"/>
      <c r="AL3" s="26">
        <v>0</v>
      </c>
      <c r="AM3" s="26">
        <v>7</v>
      </c>
      <c r="AN3" s="26">
        <v>13</v>
      </c>
      <c r="AO3" s="26">
        <f>AM3-AN3</f>
        <v>-6</v>
      </c>
      <c r="AP3" s="30"/>
      <c r="AQ3" s="31">
        <f aca="true" t="shared" si="0" ref="AQ3:AQ34">AG3+C3+H3+M3+R3+W3+AB3+AL3</f>
        <v>1</v>
      </c>
      <c r="AR3" s="32">
        <f aca="true" t="shared" si="1" ref="AR3:AR34">AJ3+F3+K3+P3+U3+Z3+AE3+AO3</f>
        <v>-25</v>
      </c>
    </row>
    <row r="4" spans="1:44" ht="14.25">
      <c r="A4" s="114" t="s">
        <v>14</v>
      </c>
      <c r="B4" s="14"/>
      <c r="C4" s="10"/>
      <c r="D4" s="10"/>
      <c r="E4" s="10"/>
      <c r="F4" s="10">
        <f>D4-E4</f>
        <v>0</v>
      </c>
      <c r="G4" s="14"/>
      <c r="H4" s="6">
        <v>0</v>
      </c>
      <c r="I4" s="6">
        <v>1</v>
      </c>
      <c r="J4" s="6">
        <v>13</v>
      </c>
      <c r="K4" s="6">
        <f>I4-J4</f>
        <v>-12</v>
      </c>
      <c r="L4" s="14"/>
      <c r="M4" s="6">
        <v>1</v>
      </c>
      <c r="N4" s="6">
        <v>13</v>
      </c>
      <c r="O4" s="6">
        <v>0</v>
      </c>
      <c r="P4" s="6">
        <f>N4-O4</f>
        <v>13</v>
      </c>
      <c r="Q4" s="14"/>
      <c r="R4" s="6">
        <v>0</v>
      </c>
      <c r="S4" s="6">
        <v>5</v>
      </c>
      <c r="T4" s="6">
        <v>13</v>
      </c>
      <c r="U4" s="6">
        <f>S4-T4</f>
        <v>-8</v>
      </c>
      <c r="V4" s="14"/>
      <c r="W4" s="6">
        <v>0</v>
      </c>
      <c r="X4" s="6">
        <v>7</v>
      </c>
      <c r="Y4" s="6">
        <v>13</v>
      </c>
      <c r="Z4" s="23">
        <f>X4-Y4</f>
        <v>-6</v>
      </c>
      <c r="AA4" s="14"/>
      <c r="AB4" s="6">
        <v>1</v>
      </c>
      <c r="AC4" s="6">
        <v>13</v>
      </c>
      <c r="AD4" s="6">
        <v>4</v>
      </c>
      <c r="AE4" s="6">
        <f>AC4-AD4</f>
        <v>9</v>
      </c>
      <c r="AF4" s="14"/>
      <c r="AG4" s="7">
        <v>1</v>
      </c>
      <c r="AH4" s="6">
        <v>13</v>
      </c>
      <c r="AI4" s="6">
        <v>8</v>
      </c>
      <c r="AJ4" s="6">
        <f>AH4-AI4</f>
        <v>5</v>
      </c>
      <c r="AK4" s="14"/>
      <c r="AL4" s="6">
        <v>1</v>
      </c>
      <c r="AM4" s="6">
        <v>13</v>
      </c>
      <c r="AN4" s="6">
        <v>11</v>
      </c>
      <c r="AO4" s="6">
        <f>AM4-AN4</f>
        <v>2</v>
      </c>
      <c r="AP4" s="4"/>
      <c r="AQ4" s="5">
        <f t="shared" si="0"/>
        <v>4</v>
      </c>
      <c r="AR4" s="33">
        <f t="shared" si="1"/>
        <v>3</v>
      </c>
    </row>
    <row r="5" spans="1:44" ht="14.25">
      <c r="A5" s="114" t="s">
        <v>15</v>
      </c>
      <c r="B5" s="14"/>
      <c r="C5" s="10"/>
      <c r="D5" s="10"/>
      <c r="E5" s="10"/>
      <c r="F5" s="10">
        <f>D5-E5</f>
        <v>0</v>
      </c>
      <c r="G5" s="14"/>
      <c r="H5" s="6">
        <v>1</v>
      </c>
      <c r="I5" s="6">
        <v>13</v>
      </c>
      <c r="J5" s="6">
        <v>6</v>
      </c>
      <c r="K5" s="6">
        <f>I5-J5</f>
        <v>7</v>
      </c>
      <c r="L5" s="14"/>
      <c r="M5" s="6">
        <v>1</v>
      </c>
      <c r="N5" s="6">
        <v>13</v>
      </c>
      <c r="O5" s="6">
        <v>2</v>
      </c>
      <c r="P5" s="6">
        <f>N5-O5</f>
        <v>11</v>
      </c>
      <c r="Q5" s="14"/>
      <c r="R5" s="6">
        <v>1</v>
      </c>
      <c r="S5" s="6">
        <v>13</v>
      </c>
      <c r="T5" s="6">
        <v>10</v>
      </c>
      <c r="U5" s="6">
        <f>S5-T5</f>
        <v>3</v>
      </c>
      <c r="V5" s="14"/>
      <c r="W5" s="6">
        <v>0</v>
      </c>
      <c r="X5" s="6">
        <v>10</v>
      </c>
      <c r="Y5" s="6">
        <v>13</v>
      </c>
      <c r="Z5" s="23">
        <f>X5-Y5</f>
        <v>-3</v>
      </c>
      <c r="AA5" s="14"/>
      <c r="AB5" s="6">
        <v>1</v>
      </c>
      <c r="AC5" s="6">
        <v>13</v>
      </c>
      <c r="AD5" s="6">
        <v>7</v>
      </c>
      <c r="AE5" s="6">
        <f>AC5-AD5</f>
        <v>6</v>
      </c>
      <c r="AF5" s="14"/>
      <c r="AG5" s="7">
        <v>0</v>
      </c>
      <c r="AH5" s="6">
        <v>4</v>
      </c>
      <c r="AI5" s="6">
        <v>13</v>
      </c>
      <c r="AJ5" s="6">
        <f>AH5-AI5</f>
        <v>-9</v>
      </c>
      <c r="AK5" s="14"/>
      <c r="AL5" s="6">
        <v>1</v>
      </c>
      <c r="AM5" s="6">
        <v>13</v>
      </c>
      <c r="AN5" s="6">
        <v>6</v>
      </c>
      <c r="AO5" s="6">
        <f>AM5-AN5</f>
        <v>7</v>
      </c>
      <c r="AP5" s="4"/>
      <c r="AQ5" s="5">
        <f t="shared" si="0"/>
        <v>5</v>
      </c>
      <c r="AR5" s="33">
        <f t="shared" si="1"/>
        <v>22</v>
      </c>
    </row>
    <row r="6" spans="1:44" s="3" customFormat="1" ht="15" thickBot="1">
      <c r="A6" s="115" t="s">
        <v>16</v>
      </c>
      <c r="B6" s="14"/>
      <c r="C6" s="21">
        <f>SUM(C3+C4+C5)</f>
        <v>0</v>
      </c>
      <c r="D6" s="21">
        <f>SUM(D3+D4+D5)</f>
        <v>0</v>
      </c>
      <c r="E6" s="21">
        <f>SUM(E3+E4+E5)</f>
        <v>0</v>
      </c>
      <c r="F6" s="21">
        <f>SUM(F3+F4+F5)</f>
        <v>0</v>
      </c>
      <c r="G6" s="14"/>
      <c r="H6" s="22">
        <f>SUM(H3+H4+H5)</f>
        <v>1</v>
      </c>
      <c r="I6" s="22">
        <f>SUM(I3+I4+I5)</f>
        <v>20</v>
      </c>
      <c r="J6" s="22">
        <f>SUM(J3+J4+J5)</f>
        <v>32</v>
      </c>
      <c r="K6" s="22">
        <f>SUM(K3+K4+K5)</f>
        <v>-12</v>
      </c>
      <c r="L6" s="14"/>
      <c r="M6" s="22">
        <f>SUM(M3+M4+M5)</f>
        <v>3</v>
      </c>
      <c r="N6" s="22">
        <f>SUM(N3+N4+N5)</f>
        <v>39</v>
      </c>
      <c r="O6" s="22">
        <f>SUM(O3+O4+O5)</f>
        <v>5</v>
      </c>
      <c r="P6" s="22">
        <f>SUM(P3+P4+P5)</f>
        <v>34</v>
      </c>
      <c r="Q6" s="14"/>
      <c r="R6" s="22">
        <f>SUM(R3+R4+R5)</f>
        <v>1</v>
      </c>
      <c r="S6" s="22">
        <f>SUM(S3+S4+S5)</f>
        <v>30</v>
      </c>
      <c r="T6" s="22">
        <f>SUM(T3+T4+T5)</f>
        <v>36</v>
      </c>
      <c r="U6" s="22">
        <f>SUM(U3+U4+U5)</f>
        <v>-6</v>
      </c>
      <c r="V6" s="14"/>
      <c r="W6" s="22">
        <f>SUM(W3+W4+W5)</f>
        <v>0</v>
      </c>
      <c r="X6" s="22">
        <f>SUM(X3+X4+X5)</f>
        <v>23</v>
      </c>
      <c r="Y6" s="22">
        <f>SUM(Y3+Y4+Y5)</f>
        <v>39</v>
      </c>
      <c r="Z6" s="35">
        <f>SUM(Z3+Z4+Z5)</f>
        <v>-16</v>
      </c>
      <c r="AA6" s="14"/>
      <c r="AB6" s="22">
        <f>SUM(AB3+AB4+AB5)</f>
        <v>2</v>
      </c>
      <c r="AC6" s="22">
        <f>SUM(AC3+AC4+AC5)</f>
        <v>32</v>
      </c>
      <c r="AD6" s="22">
        <f>SUM(AD3+AD4+AD5)</f>
        <v>24</v>
      </c>
      <c r="AE6" s="22">
        <f>SUM(AE3+AE4+AE5)</f>
        <v>8</v>
      </c>
      <c r="AF6" s="14"/>
      <c r="AG6" s="34">
        <f>SUM(AG3+AG4+AG5)</f>
        <v>1</v>
      </c>
      <c r="AH6" s="22">
        <f>SUM(AH3+AH4+AH5)</f>
        <v>23</v>
      </c>
      <c r="AI6" s="22">
        <f>SUM(AI3+AI4+AI5)</f>
        <v>34</v>
      </c>
      <c r="AJ6" s="22">
        <f>SUM(AJ3+AJ4+AJ5)</f>
        <v>-11</v>
      </c>
      <c r="AK6" s="14"/>
      <c r="AL6" s="22">
        <f>SUM(AL3+AL4+AL5)</f>
        <v>2</v>
      </c>
      <c r="AM6" s="22">
        <f>SUM(AM3+AM4+AM5)</f>
        <v>33</v>
      </c>
      <c r="AN6" s="22">
        <f>SUM(AN3+AN4+AN5)</f>
        <v>30</v>
      </c>
      <c r="AO6" s="22">
        <f>SUM(AO3+AO4+AO5)</f>
        <v>3</v>
      </c>
      <c r="AP6" s="4"/>
      <c r="AQ6" s="24">
        <f t="shared" si="0"/>
        <v>10</v>
      </c>
      <c r="AR6" s="36">
        <f t="shared" si="1"/>
        <v>0</v>
      </c>
    </row>
    <row r="7" spans="1:44" ht="14.25">
      <c r="A7" s="116" t="s">
        <v>17</v>
      </c>
      <c r="B7" s="39"/>
      <c r="C7" s="38">
        <v>1</v>
      </c>
      <c r="D7" s="38">
        <v>13</v>
      </c>
      <c r="E7" s="38">
        <v>6</v>
      </c>
      <c r="F7" s="38">
        <f>D7-E7</f>
        <v>7</v>
      </c>
      <c r="G7" s="39"/>
      <c r="H7" s="40"/>
      <c r="I7" s="40"/>
      <c r="J7" s="40"/>
      <c r="K7" s="40">
        <f>I7-J7</f>
        <v>0</v>
      </c>
      <c r="L7" s="39"/>
      <c r="M7" s="38">
        <v>1</v>
      </c>
      <c r="N7" s="38">
        <v>13</v>
      </c>
      <c r="O7" s="38">
        <v>0</v>
      </c>
      <c r="P7" s="38">
        <f>N7-O7</f>
        <v>13</v>
      </c>
      <c r="Q7" s="39"/>
      <c r="R7" s="38">
        <v>1</v>
      </c>
      <c r="S7" s="38">
        <v>13</v>
      </c>
      <c r="T7" s="38">
        <v>8</v>
      </c>
      <c r="U7" s="38">
        <f>S7-T7</f>
        <v>5</v>
      </c>
      <c r="V7" s="39"/>
      <c r="W7" s="38">
        <v>1</v>
      </c>
      <c r="X7" s="38">
        <v>13</v>
      </c>
      <c r="Y7" s="38">
        <v>0</v>
      </c>
      <c r="Z7" s="38">
        <f>X7-Y7</f>
        <v>13</v>
      </c>
      <c r="AA7" s="39"/>
      <c r="AB7" s="38">
        <v>1</v>
      </c>
      <c r="AC7" s="38">
        <v>13</v>
      </c>
      <c r="AD7" s="38">
        <v>0</v>
      </c>
      <c r="AE7" s="38">
        <f>AC7-AD7</f>
        <v>13</v>
      </c>
      <c r="AF7" s="39"/>
      <c r="AG7" s="37">
        <v>1</v>
      </c>
      <c r="AH7" s="38">
        <v>13</v>
      </c>
      <c r="AI7" s="38">
        <v>5</v>
      </c>
      <c r="AJ7" s="38">
        <f>AH7-AI7</f>
        <v>8</v>
      </c>
      <c r="AK7" s="39"/>
      <c r="AL7" s="38">
        <v>1</v>
      </c>
      <c r="AM7" s="38">
        <v>13</v>
      </c>
      <c r="AN7" s="38">
        <v>2</v>
      </c>
      <c r="AO7" s="38">
        <f>AM7-AN7</f>
        <v>11</v>
      </c>
      <c r="AP7" s="41"/>
      <c r="AQ7" s="42">
        <f t="shared" si="0"/>
        <v>7</v>
      </c>
      <c r="AR7" s="43">
        <f t="shared" si="1"/>
        <v>70</v>
      </c>
    </row>
    <row r="8" spans="1:44" ht="14.25">
      <c r="A8" s="117" t="s">
        <v>18</v>
      </c>
      <c r="B8" s="14"/>
      <c r="C8" s="6">
        <v>1</v>
      </c>
      <c r="D8" s="6">
        <v>13</v>
      </c>
      <c r="E8" s="6">
        <v>1</v>
      </c>
      <c r="F8" s="6">
        <f>D8-E8</f>
        <v>12</v>
      </c>
      <c r="G8" s="14"/>
      <c r="H8" s="10"/>
      <c r="I8" s="10"/>
      <c r="J8" s="10"/>
      <c r="K8" s="10">
        <f>I8-J8</f>
        <v>0</v>
      </c>
      <c r="L8" s="14"/>
      <c r="M8" s="6">
        <v>1</v>
      </c>
      <c r="N8" s="6">
        <v>13</v>
      </c>
      <c r="O8" s="6">
        <v>10</v>
      </c>
      <c r="P8" s="6">
        <f>N8-O8</f>
        <v>3</v>
      </c>
      <c r="Q8" s="14"/>
      <c r="R8" s="6">
        <v>1</v>
      </c>
      <c r="S8" s="6">
        <v>13</v>
      </c>
      <c r="T8" s="6">
        <v>4</v>
      </c>
      <c r="U8" s="6">
        <f>S8-T8</f>
        <v>9</v>
      </c>
      <c r="V8" s="14"/>
      <c r="W8" s="6">
        <v>1</v>
      </c>
      <c r="X8" s="6">
        <v>13</v>
      </c>
      <c r="Y8" s="6">
        <v>8</v>
      </c>
      <c r="Z8" s="6">
        <f>X8-Y8</f>
        <v>5</v>
      </c>
      <c r="AA8" s="14"/>
      <c r="AB8" s="6">
        <v>1</v>
      </c>
      <c r="AC8" s="6">
        <v>13</v>
      </c>
      <c r="AD8" s="6">
        <v>11</v>
      </c>
      <c r="AE8" s="6">
        <f>AC8-AD8</f>
        <v>2</v>
      </c>
      <c r="AF8" s="14"/>
      <c r="AG8" s="7">
        <v>1</v>
      </c>
      <c r="AH8" s="6">
        <v>13</v>
      </c>
      <c r="AI8" s="6">
        <v>2</v>
      </c>
      <c r="AJ8" s="6">
        <f>AH8-AI8</f>
        <v>11</v>
      </c>
      <c r="AK8" s="14"/>
      <c r="AL8" s="6">
        <v>1</v>
      </c>
      <c r="AM8" s="6">
        <v>13</v>
      </c>
      <c r="AN8" s="6">
        <v>6</v>
      </c>
      <c r="AO8" s="6">
        <f>AM8-AN8</f>
        <v>7</v>
      </c>
      <c r="AP8" s="4"/>
      <c r="AQ8" s="5">
        <f t="shared" si="0"/>
        <v>7</v>
      </c>
      <c r="AR8" s="44">
        <f t="shared" si="1"/>
        <v>49</v>
      </c>
    </row>
    <row r="9" spans="1:44" ht="14.25">
      <c r="A9" s="117" t="s">
        <v>19</v>
      </c>
      <c r="B9" s="14"/>
      <c r="C9" s="6">
        <v>0</v>
      </c>
      <c r="D9" s="6">
        <v>6</v>
      </c>
      <c r="E9" s="6">
        <v>13</v>
      </c>
      <c r="F9" s="6">
        <f>D9-E9</f>
        <v>-7</v>
      </c>
      <c r="G9" s="14"/>
      <c r="H9" s="10"/>
      <c r="I9" s="10"/>
      <c r="J9" s="10"/>
      <c r="K9" s="10">
        <f>I9-J9</f>
        <v>0</v>
      </c>
      <c r="L9" s="14"/>
      <c r="M9" s="6">
        <v>0</v>
      </c>
      <c r="N9" s="6">
        <v>7</v>
      </c>
      <c r="O9" s="6">
        <v>13</v>
      </c>
      <c r="P9" s="6">
        <f>N9-O9</f>
        <v>-6</v>
      </c>
      <c r="Q9" s="14"/>
      <c r="R9" s="6">
        <v>0</v>
      </c>
      <c r="S9" s="6">
        <v>12</v>
      </c>
      <c r="T9" s="6">
        <v>13</v>
      </c>
      <c r="U9" s="6">
        <f>S9-T9</f>
        <v>-1</v>
      </c>
      <c r="V9" s="14"/>
      <c r="W9" s="6">
        <v>1</v>
      </c>
      <c r="X9" s="6">
        <v>13</v>
      </c>
      <c r="Y9" s="6">
        <v>3</v>
      </c>
      <c r="Z9" s="6">
        <f>X9-Y9</f>
        <v>10</v>
      </c>
      <c r="AA9" s="14"/>
      <c r="AB9" s="6">
        <v>1</v>
      </c>
      <c r="AC9" s="6">
        <v>13</v>
      </c>
      <c r="AD9" s="6">
        <v>3</v>
      </c>
      <c r="AE9" s="6">
        <f>AC9-AD9</f>
        <v>10</v>
      </c>
      <c r="AF9" s="14"/>
      <c r="AG9" s="7">
        <v>1</v>
      </c>
      <c r="AH9" s="6">
        <v>13</v>
      </c>
      <c r="AI9" s="6">
        <v>5</v>
      </c>
      <c r="AJ9" s="6">
        <f>AH9-AI9</f>
        <v>8</v>
      </c>
      <c r="AK9" s="14"/>
      <c r="AL9" s="6">
        <v>0</v>
      </c>
      <c r="AM9" s="6">
        <v>12</v>
      </c>
      <c r="AN9" s="6">
        <v>13</v>
      </c>
      <c r="AO9" s="6">
        <f>AM9-AN9</f>
        <v>-1</v>
      </c>
      <c r="AP9" s="4"/>
      <c r="AQ9" s="5">
        <f t="shared" si="0"/>
        <v>3</v>
      </c>
      <c r="AR9" s="44">
        <f t="shared" si="1"/>
        <v>13</v>
      </c>
    </row>
    <row r="10" spans="1:44" s="3" customFormat="1" ht="15" thickBot="1">
      <c r="A10" s="118" t="s">
        <v>20</v>
      </c>
      <c r="B10" s="14"/>
      <c r="C10" s="22">
        <f>SUM(C7+C8+C9)</f>
        <v>2</v>
      </c>
      <c r="D10" s="22">
        <f>SUM(D7+D8+D9)</f>
        <v>32</v>
      </c>
      <c r="E10" s="22">
        <f>SUM(E7+E8+E9)</f>
        <v>20</v>
      </c>
      <c r="F10" s="22">
        <f>SUM(F7+F8+F9)</f>
        <v>12</v>
      </c>
      <c r="G10" s="14"/>
      <c r="H10" s="21">
        <f>SUM(H7+H8+H9)</f>
        <v>0</v>
      </c>
      <c r="I10" s="21">
        <f>SUM(I7+I8+I9)</f>
        <v>0</v>
      </c>
      <c r="J10" s="21">
        <f>SUM(J7+J8+J9)</f>
        <v>0</v>
      </c>
      <c r="K10" s="21">
        <f>SUM(K7+K8+K9)</f>
        <v>0</v>
      </c>
      <c r="L10" s="14"/>
      <c r="M10" s="22">
        <f>SUM(M7+M8+M9)</f>
        <v>2</v>
      </c>
      <c r="N10" s="22">
        <f>SUM(N7+N8+N9)</f>
        <v>33</v>
      </c>
      <c r="O10" s="22">
        <f>SUM(O7+O8+O9)</f>
        <v>23</v>
      </c>
      <c r="P10" s="22">
        <f>SUM(P7+P8+P9)</f>
        <v>10</v>
      </c>
      <c r="Q10" s="14"/>
      <c r="R10" s="22">
        <f>SUM(R7+R8+R9)</f>
        <v>2</v>
      </c>
      <c r="S10" s="22">
        <f>SUM(S7+S8+S9)</f>
        <v>38</v>
      </c>
      <c r="T10" s="22">
        <f>SUM(T7+T8+T9)</f>
        <v>25</v>
      </c>
      <c r="U10" s="22">
        <f>SUM(U7+U8+U9)</f>
        <v>13</v>
      </c>
      <c r="V10" s="14"/>
      <c r="W10" s="22">
        <f>SUM(W7+W8+W9)</f>
        <v>3</v>
      </c>
      <c r="X10" s="22">
        <f>SUM(X7+X8+X9)</f>
        <v>39</v>
      </c>
      <c r="Y10" s="22">
        <f>SUM(Y7+Y8+Y9)</f>
        <v>11</v>
      </c>
      <c r="Z10" s="22">
        <f>SUM(Z7+Z8+Z9)</f>
        <v>28</v>
      </c>
      <c r="AA10" s="14"/>
      <c r="AB10" s="22">
        <f>SUM(AB7+AB8+AB9)</f>
        <v>3</v>
      </c>
      <c r="AC10" s="22">
        <f>SUM(AC7+AC8+AC9)</f>
        <v>39</v>
      </c>
      <c r="AD10" s="22">
        <f>SUM(AD7+AD8+AD9)</f>
        <v>14</v>
      </c>
      <c r="AE10" s="22">
        <f>SUM(AE7+AE8+AE9)</f>
        <v>25</v>
      </c>
      <c r="AF10" s="14"/>
      <c r="AG10" s="34">
        <f>SUM(AG7+AG8+AG9)</f>
        <v>3</v>
      </c>
      <c r="AH10" s="22">
        <f>SUM(AH7+AH8+AH9)</f>
        <v>39</v>
      </c>
      <c r="AI10" s="22">
        <f>SUM(AI7+AI8+AI9)</f>
        <v>12</v>
      </c>
      <c r="AJ10" s="22">
        <f>SUM(AJ7+AJ8+AJ9)</f>
        <v>27</v>
      </c>
      <c r="AK10" s="14"/>
      <c r="AL10" s="22">
        <f>SUM(AL7+AL8+AL9)</f>
        <v>2</v>
      </c>
      <c r="AM10" s="22">
        <f>SUM(AM7+AM8+AM9)</f>
        <v>38</v>
      </c>
      <c r="AN10" s="22">
        <f>SUM(AN7+AN8+AN9)</f>
        <v>21</v>
      </c>
      <c r="AO10" s="22">
        <f>SUM(AO7+AO8+AO9)</f>
        <v>17</v>
      </c>
      <c r="AP10" s="4"/>
      <c r="AQ10" s="24">
        <f t="shared" si="0"/>
        <v>17</v>
      </c>
      <c r="AR10" s="45">
        <f t="shared" si="1"/>
        <v>132</v>
      </c>
    </row>
    <row r="11" spans="1:44" ht="14.25">
      <c r="A11" s="119" t="s">
        <v>21</v>
      </c>
      <c r="B11" s="48"/>
      <c r="C11" s="47">
        <v>0</v>
      </c>
      <c r="D11" s="47">
        <v>3</v>
      </c>
      <c r="E11" s="47">
        <v>13</v>
      </c>
      <c r="F11" s="47">
        <f>D11-E11</f>
        <v>-10</v>
      </c>
      <c r="G11" s="48"/>
      <c r="H11" s="47">
        <v>0</v>
      </c>
      <c r="I11" s="47">
        <v>0</v>
      </c>
      <c r="J11" s="47">
        <v>13</v>
      </c>
      <c r="K11" s="6">
        <f>I11-J11</f>
        <v>-13</v>
      </c>
      <c r="L11" s="48"/>
      <c r="M11" s="49"/>
      <c r="N11" s="49"/>
      <c r="O11" s="49"/>
      <c r="P11" s="49">
        <f>N11-O11</f>
        <v>0</v>
      </c>
      <c r="Q11" s="48"/>
      <c r="R11" s="47">
        <v>1</v>
      </c>
      <c r="S11" s="47">
        <v>13</v>
      </c>
      <c r="T11" s="47">
        <v>6</v>
      </c>
      <c r="U11" s="47">
        <f>S11-T11</f>
        <v>7</v>
      </c>
      <c r="V11" s="48"/>
      <c r="W11" s="47">
        <v>0</v>
      </c>
      <c r="X11" s="47">
        <v>10</v>
      </c>
      <c r="Y11" s="47">
        <v>13</v>
      </c>
      <c r="Z11" s="47">
        <f>X11-Y11</f>
        <v>-3</v>
      </c>
      <c r="AA11" s="48"/>
      <c r="AB11" s="47">
        <v>1</v>
      </c>
      <c r="AC11" s="47">
        <v>13</v>
      </c>
      <c r="AD11" s="47">
        <v>11</v>
      </c>
      <c r="AE11" s="47">
        <f>AC11-AD11</f>
        <v>2</v>
      </c>
      <c r="AF11" s="48"/>
      <c r="AG11" s="46">
        <v>0</v>
      </c>
      <c r="AH11" s="47">
        <v>6</v>
      </c>
      <c r="AI11" s="47">
        <v>13</v>
      </c>
      <c r="AJ11" s="47">
        <f>AH11-AI11</f>
        <v>-7</v>
      </c>
      <c r="AK11" s="48"/>
      <c r="AL11" s="47">
        <v>0</v>
      </c>
      <c r="AM11" s="47">
        <v>2</v>
      </c>
      <c r="AN11" s="47">
        <v>13</v>
      </c>
      <c r="AO11" s="47">
        <f>AM11-AN11</f>
        <v>-11</v>
      </c>
      <c r="AP11" s="50"/>
      <c r="AQ11" s="51">
        <f t="shared" si="0"/>
        <v>2</v>
      </c>
      <c r="AR11" s="52">
        <f t="shared" si="1"/>
        <v>-35</v>
      </c>
    </row>
    <row r="12" spans="1:44" ht="14.25">
      <c r="A12" s="120" t="s">
        <v>22</v>
      </c>
      <c r="B12" s="14"/>
      <c r="C12" s="6">
        <v>0</v>
      </c>
      <c r="D12" s="6">
        <v>0</v>
      </c>
      <c r="E12" s="6">
        <v>13</v>
      </c>
      <c r="F12" s="6">
        <f>D12-E12</f>
        <v>-13</v>
      </c>
      <c r="G12" s="14"/>
      <c r="H12" s="6">
        <v>0</v>
      </c>
      <c r="I12" s="6">
        <v>10</v>
      </c>
      <c r="J12" s="6">
        <v>13</v>
      </c>
      <c r="K12" s="6">
        <f>I12-J12</f>
        <v>-3</v>
      </c>
      <c r="L12" s="14"/>
      <c r="M12" s="10"/>
      <c r="N12" s="10"/>
      <c r="O12" s="10"/>
      <c r="P12" s="10">
        <f>N12-O12</f>
        <v>0</v>
      </c>
      <c r="Q12" s="14"/>
      <c r="R12" s="6">
        <v>0</v>
      </c>
      <c r="S12" s="6">
        <v>7</v>
      </c>
      <c r="T12" s="6">
        <v>13</v>
      </c>
      <c r="U12" s="6">
        <f>S12-T12</f>
        <v>-6</v>
      </c>
      <c r="V12" s="14"/>
      <c r="W12" s="6">
        <v>1</v>
      </c>
      <c r="X12" s="6">
        <v>13</v>
      </c>
      <c r="Y12" s="6">
        <v>7</v>
      </c>
      <c r="Z12" s="6">
        <f>X12-Y12</f>
        <v>6</v>
      </c>
      <c r="AA12" s="14"/>
      <c r="AB12" s="6">
        <v>1</v>
      </c>
      <c r="AC12" s="6">
        <v>13</v>
      </c>
      <c r="AD12" s="6">
        <v>11</v>
      </c>
      <c r="AE12" s="6">
        <f>AC12-AD12</f>
        <v>2</v>
      </c>
      <c r="AF12" s="14"/>
      <c r="AG12" s="7">
        <v>1</v>
      </c>
      <c r="AH12" s="6">
        <v>13</v>
      </c>
      <c r="AI12" s="6">
        <v>10</v>
      </c>
      <c r="AJ12" s="6">
        <f>AH12-AI12</f>
        <v>3</v>
      </c>
      <c r="AK12" s="14"/>
      <c r="AL12" s="6">
        <v>0</v>
      </c>
      <c r="AM12" s="6">
        <v>9</v>
      </c>
      <c r="AN12" s="6">
        <v>13</v>
      </c>
      <c r="AO12" s="6">
        <f>AM12-AN12</f>
        <v>-4</v>
      </c>
      <c r="AP12" s="4"/>
      <c r="AQ12" s="5">
        <f t="shared" si="0"/>
        <v>3</v>
      </c>
      <c r="AR12" s="53">
        <f t="shared" si="1"/>
        <v>-15</v>
      </c>
    </row>
    <row r="13" spans="1:44" ht="14.25">
      <c r="A13" s="120" t="s">
        <v>23</v>
      </c>
      <c r="B13" s="14"/>
      <c r="C13" s="6">
        <v>0</v>
      </c>
      <c r="D13" s="6">
        <v>2</v>
      </c>
      <c r="E13" s="6">
        <v>13</v>
      </c>
      <c r="F13" s="6">
        <f>D13-E13</f>
        <v>-11</v>
      </c>
      <c r="G13" s="14"/>
      <c r="H13" s="6">
        <v>1</v>
      </c>
      <c r="I13" s="6">
        <v>13</v>
      </c>
      <c r="J13" s="6">
        <v>7</v>
      </c>
      <c r="K13" s="6">
        <f>I13-J13</f>
        <v>6</v>
      </c>
      <c r="L13" s="14"/>
      <c r="M13" s="10"/>
      <c r="N13" s="10"/>
      <c r="O13" s="10"/>
      <c r="P13" s="10">
        <f>N13-O13</f>
        <v>0</v>
      </c>
      <c r="Q13" s="14"/>
      <c r="R13" s="6">
        <v>0</v>
      </c>
      <c r="S13" s="6">
        <v>8</v>
      </c>
      <c r="T13" s="6">
        <v>13</v>
      </c>
      <c r="U13" s="6">
        <f>S13-T13</f>
        <v>-5</v>
      </c>
      <c r="V13" s="14"/>
      <c r="W13" s="6">
        <v>1</v>
      </c>
      <c r="X13" s="6">
        <v>13</v>
      </c>
      <c r="Y13" s="6">
        <v>12</v>
      </c>
      <c r="Z13" s="6">
        <f>X13-Y13</f>
        <v>1</v>
      </c>
      <c r="AA13" s="14"/>
      <c r="AB13" s="6">
        <v>1</v>
      </c>
      <c r="AC13" s="6">
        <v>13</v>
      </c>
      <c r="AD13" s="6">
        <v>11</v>
      </c>
      <c r="AE13" s="6">
        <f>AC13-AD13</f>
        <v>2</v>
      </c>
      <c r="AF13" s="14"/>
      <c r="AG13" s="7">
        <v>0</v>
      </c>
      <c r="AH13" s="6">
        <v>11</v>
      </c>
      <c r="AI13" s="6">
        <v>13</v>
      </c>
      <c r="AJ13" s="6">
        <f>AH13-AI13</f>
        <v>-2</v>
      </c>
      <c r="AK13" s="14"/>
      <c r="AL13" s="6">
        <v>1</v>
      </c>
      <c r="AM13" s="6">
        <v>13</v>
      </c>
      <c r="AN13" s="6">
        <v>4</v>
      </c>
      <c r="AO13" s="6">
        <f>AM13-AN13</f>
        <v>9</v>
      </c>
      <c r="AP13" s="4"/>
      <c r="AQ13" s="5">
        <f t="shared" si="0"/>
        <v>4</v>
      </c>
      <c r="AR13" s="53">
        <f t="shared" si="1"/>
        <v>0</v>
      </c>
    </row>
    <row r="14" spans="1:44" s="3" customFormat="1" ht="15" thickBot="1">
      <c r="A14" s="121" t="s">
        <v>24</v>
      </c>
      <c r="B14" s="14"/>
      <c r="C14" s="22">
        <f>SUM(C11+C12+C13)</f>
        <v>0</v>
      </c>
      <c r="D14" s="22">
        <f>SUM(D11+D12+D13)</f>
        <v>5</v>
      </c>
      <c r="E14" s="22">
        <f>SUM(E11+E12+E13)</f>
        <v>39</v>
      </c>
      <c r="F14" s="22">
        <f>SUM(F11+F12+F13)</f>
        <v>-34</v>
      </c>
      <c r="G14" s="14"/>
      <c r="H14" s="22">
        <f>SUM(H11+H12+H13)</f>
        <v>1</v>
      </c>
      <c r="I14" s="22">
        <f>SUM(I11+I12+I13)</f>
        <v>23</v>
      </c>
      <c r="J14" s="22">
        <f>SUM(J11+J12+J13)</f>
        <v>33</v>
      </c>
      <c r="K14" s="22">
        <f>SUM(K11+K12+K13)</f>
        <v>-10</v>
      </c>
      <c r="L14" s="14"/>
      <c r="M14" s="21">
        <f>SUM(M11+M12+M13)</f>
        <v>0</v>
      </c>
      <c r="N14" s="21">
        <f>SUM(N11+N12+N13)</f>
        <v>0</v>
      </c>
      <c r="O14" s="21">
        <f>SUM(O11+O12+O13)</f>
        <v>0</v>
      </c>
      <c r="P14" s="21">
        <f>SUM(P11+P12+P13)</f>
        <v>0</v>
      </c>
      <c r="Q14" s="14"/>
      <c r="R14" s="22">
        <f>SUM(R11+R12+R13)</f>
        <v>1</v>
      </c>
      <c r="S14" s="22">
        <f>SUM(S11+S12+S13)</f>
        <v>28</v>
      </c>
      <c r="T14" s="22">
        <f>SUM(T11+T12+T13)</f>
        <v>32</v>
      </c>
      <c r="U14" s="22">
        <f>SUM(U11+U12+U13)</f>
        <v>-4</v>
      </c>
      <c r="V14" s="14"/>
      <c r="W14" s="22">
        <f>SUM(W11+W12+W13)</f>
        <v>2</v>
      </c>
      <c r="X14" s="22">
        <f>SUM(X11+X12+X13)</f>
        <v>36</v>
      </c>
      <c r="Y14" s="22">
        <f>SUM(Y11+Y12+Y13)</f>
        <v>32</v>
      </c>
      <c r="Z14" s="22">
        <f>SUM(Z11+Z12+Z13)</f>
        <v>4</v>
      </c>
      <c r="AA14" s="14"/>
      <c r="AB14" s="22">
        <f>SUM(AB11+AB12+AB13)</f>
        <v>3</v>
      </c>
      <c r="AC14" s="22">
        <f>SUM(AC11+AC12+AC13)</f>
        <v>39</v>
      </c>
      <c r="AD14" s="22">
        <f>SUM(AD11+AD12+AD13)</f>
        <v>33</v>
      </c>
      <c r="AE14" s="22">
        <f>SUM(AE11+AE12+AE13)</f>
        <v>6</v>
      </c>
      <c r="AF14" s="14"/>
      <c r="AG14" s="34">
        <f>SUM(AG11+AG12+AG13)</f>
        <v>1</v>
      </c>
      <c r="AH14" s="22">
        <f>SUM(AH11+AH12+AH13)</f>
        <v>30</v>
      </c>
      <c r="AI14" s="22">
        <f>SUM(AI11+AI12+AI13)</f>
        <v>36</v>
      </c>
      <c r="AJ14" s="22">
        <f>SUM(AJ11+AJ12+AJ13)</f>
        <v>-6</v>
      </c>
      <c r="AK14" s="14"/>
      <c r="AL14" s="22">
        <f>SUM(AL11+AL12+AL13)</f>
        <v>1</v>
      </c>
      <c r="AM14" s="22">
        <f>SUM(AM11+AM12+AM13)</f>
        <v>24</v>
      </c>
      <c r="AN14" s="22">
        <f>SUM(AN11+AN12+AN13)</f>
        <v>30</v>
      </c>
      <c r="AO14" s="22">
        <f>SUM(AO11+AO12+AO13)</f>
        <v>-6</v>
      </c>
      <c r="AP14" s="4"/>
      <c r="AQ14" s="24">
        <f t="shared" si="0"/>
        <v>9</v>
      </c>
      <c r="AR14" s="54">
        <f t="shared" si="1"/>
        <v>-50</v>
      </c>
    </row>
    <row r="15" spans="1:44" ht="14.25">
      <c r="A15" s="122" t="s">
        <v>25</v>
      </c>
      <c r="B15" s="57"/>
      <c r="C15" s="56">
        <v>1</v>
      </c>
      <c r="D15" s="56">
        <v>13</v>
      </c>
      <c r="E15" s="56">
        <v>12</v>
      </c>
      <c r="F15" s="56">
        <f>D15-E15</f>
        <v>1</v>
      </c>
      <c r="G15" s="57"/>
      <c r="H15" s="56">
        <v>0</v>
      </c>
      <c r="I15" s="56">
        <v>8</v>
      </c>
      <c r="J15" s="56">
        <v>13</v>
      </c>
      <c r="K15" s="56">
        <f>I15-J15</f>
        <v>-5</v>
      </c>
      <c r="L15" s="57"/>
      <c r="M15" s="56">
        <v>0</v>
      </c>
      <c r="N15" s="56">
        <v>6</v>
      </c>
      <c r="O15" s="56">
        <v>13</v>
      </c>
      <c r="P15" s="56">
        <f>N15-O15</f>
        <v>-7</v>
      </c>
      <c r="Q15" s="57"/>
      <c r="R15" s="58"/>
      <c r="S15" s="58"/>
      <c r="T15" s="58"/>
      <c r="U15" s="58">
        <f>S15-T15</f>
        <v>0</v>
      </c>
      <c r="V15" s="57"/>
      <c r="W15" s="56">
        <v>1</v>
      </c>
      <c r="X15" s="56">
        <v>13</v>
      </c>
      <c r="Y15" s="56">
        <v>7</v>
      </c>
      <c r="Z15" s="56">
        <f>X15-Y15</f>
        <v>6</v>
      </c>
      <c r="AA15" s="57"/>
      <c r="AB15" s="56">
        <v>1</v>
      </c>
      <c r="AC15" s="56">
        <v>13</v>
      </c>
      <c r="AD15" s="56">
        <v>9</v>
      </c>
      <c r="AE15" s="56">
        <f>AC15-AD15</f>
        <v>4</v>
      </c>
      <c r="AF15" s="57"/>
      <c r="AG15" s="55">
        <v>1</v>
      </c>
      <c r="AH15" s="56">
        <v>13</v>
      </c>
      <c r="AI15" s="56">
        <v>7</v>
      </c>
      <c r="AJ15" s="56">
        <f>AH15-AI15</f>
        <v>6</v>
      </c>
      <c r="AK15" s="57"/>
      <c r="AL15" s="56">
        <v>1</v>
      </c>
      <c r="AM15" s="56">
        <v>13</v>
      </c>
      <c r="AN15" s="56">
        <v>6</v>
      </c>
      <c r="AO15" s="56">
        <f>AM15-AN15</f>
        <v>7</v>
      </c>
      <c r="AP15" s="59"/>
      <c r="AQ15" s="60">
        <f t="shared" si="0"/>
        <v>5</v>
      </c>
      <c r="AR15" s="61">
        <f t="shared" si="1"/>
        <v>12</v>
      </c>
    </row>
    <row r="16" spans="1:44" ht="14.25">
      <c r="A16" s="123" t="s">
        <v>26</v>
      </c>
      <c r="B16" s="14"/>
      <c r="C16" s="6">
        <v>1</v>
      </c>
      <c r="D16" s="6">
        <v>13</v>
      </c>
      <c r="E16" s="6">
        <v>5</v>
      </c>
      <c r="F16" s="6">
        <f>D16-E16</f>
        <v>8</v>
      </c>
      <c r="G16" s="14"/>
      <c r="H16" s="6">
        <v>0</v>
      </c>
      <c r="I16" s="6">
        <v>4</v>
      </c>
      <c r="J16" s="6">
        <v>13</v>
      </c>
      <c r="K16" s="6">
        <f>I16-J16</f>
        <v>-9</v>
      </c>
      <c r="L16" s="14"/>
      <c r="M16" s="6">
        <v>1</v>
      </c>
      <c r="N16" s="6">
        <v>13</v>
      </c>
      <c r="O16" s="6">
        <v>7</v>
      </c>
      <c r="P16" s="6">
        <f>N16-O16</f>
        <v>6</v>
      </c>
      <c r="Q16" s="14"/>
      <c r="R16" s="10"/>
      <c r="S16" s="10"/>
      <c r="T16" s="10"/>
      <c r="U16" s="10">
        <f>S16-T16</f>
        <v>0</v>
      </c>
      <c r="V16" s="14"/>
      <c r="W16" s="6">
        <v>1</v>
      </c>
      <c r="X16" s="6">
        <v>13</v>
      </c>
      <c r="Y16" s="6">
        <v>11</v>
      </c>
      <c r="Z16" s="6">
        <f>X16-Y16</f>
        <v>2</v>
      </c>
      <c r="AA16" s="14"/>
      <c r="AB16" s="6">
        <v>1</v>
      </c>
      <c r="AC16" s="6">
        <v>13</v>
      </c>
      <c r="AD16" s="6">
        <v>12</v>
      </c>
      <c r="AE16" s="6">
        <f>AC16-AD16</f>
        <v>1</v>
      </c>
      <c r="AF16" s="14"/>
      <c r="AG16" s="7">
        <v>1</v>
      </c>
      <c r="AH16" s="6">
        <v>13</v>
      </c>
      <c r="AI16" s="6">
        <v>7</v>
      </c>
      <c r="AJ16" s="6">
        <f>AH16-AI16</f>
        <v>6</v>
      </c>
      <c r="AK16" s="14"/>
      <c r="AL16" s="6">
        <v>1</v>
      </c>
      <c r="AM16" s="6">
        <v>13</v>
      </c>
      <c r="AN16" s="6">
        <v>3</v>
      </c>
      <c r="AO16" s="6">
        <f>AM16-AN16</f>
        <v>10</v>
      </c>
      <c r="AP16" s="4"/>
      <c r="AQ16" s="5">
        <f t="shared" si="0"/>
        <v>6</v>
      </c>
      <c r="AR16" s="62">
        <f t="shared" si="1"/>
        <v>24</v>
      </c>
    </row>
    <row r="17" spans="1:44" ht="14.25">
      <c r="A17" s="123" t="s">
        <v>27</v>
      </c>
      <c r="B17" s="14"/>
      <c r="C17" s="6">
        <v>0</v>
      </c>
      <c r="D17" s="6">
        <v>10</v>
      </c>
      <c r="E17" s="6">
        <v>13</v>
      </c>
      <c r="F17" s="6">
        <f>D17-E17</f>
        <v>-3</v>
      </c>
      <c r="G17" s="14"/>
      <c r="H17" s="6">
        <v>1</v>
      </c>
      <c r="I17" s="6">
        <v>13</v>
      </c>
      <c r="J17" s="6">
        <v>12</v>
      </c>
      <c r="K17" s="6">
        <f>I17-J17</f>
        <v>1</v>
      </c>
      <c r="L17" s="14"/>
      <c r="M17" s="6">
        <v>1</v>
      </c>
      <c r="N17" s="6">
        <v>13</v>
      </c>
      <c r="O17" s="6">
        <v>8</v>
      </c>
      <c r="P17" s="6">
        <f>N17-O17</f>
        <v>5</v>
      </c>
      <c r="Q17" s="14"/>
      <c r="R17" s="10"/>
      <c r="S17" s="10"/>
      <c r="T17" s="10"/>
      <c r="U17" s="10">
        <f>S17-T17</f>
        <v>0</v>
      </c>
      <c r="V17" s="14"/>
      <c r="W17" s="6">
        <v>0</v>
      </c>
      <c r="X17" s="6">
        <v>9</v>
      </c>
      <c r="Y17" s="6">
        <v>13</v>
      </c>
      <c r="Z17" s="6">
        <f>X17-Y17</f>
        <v>-4</v>
      </c>
      <c r="AA17" s="14"/>
      <c r="AB17" s="6">
        <v>1</v>
      </c>
      <c r="AC17" s="6">
        <v>13</v>
      </c>
      <c r="AD17" s="6">
        <v>6</v>
      </c>
      <c r="AE17" s="6">
        <f>AC17-AD17</f>
        <v>7</v>
      </c>
      <c r="AF17" s="14"/>
      <c r="AG17" s="7">
        <v>1</v>
      </c>
      <c r="AH17" s="6">
        <v>13</v>
      </c>
      <c r="AI17" s="6">
        <v>12</v>
      </c>
      <c r="AJ17" s="6">
        <f>AH17-AI17</f>
        <v>1</v>
      </c>
      <c r="AK17" s="14"/>
      <c r="AL17" s="6">
        <v>0</v>
      </c>
      <c r="AM17" s="6">
        <v>12</v>
      </c>
      <c r="AN17" s="6">
        <v>13</v>
      </c>
      <c r="AO17" s="6">
        <f>AM17-AN17</f>
        <v>-1</v>
      </c>
      <c r="AP17" s="4"/>
      <c r="AQ17" s="5">
        <f t="shared" si="0"/>
        <v>4</v>
      </c>
      <c r="AR17" s="62">
        <f t="shared" si="1"/>
        <v>6</v>
      </c>
    </row>
    <row r="18" spans="1:44" s="3" customFormat="1" ht="15" thickBot="1">
      <c r="A18" s="124" t="s">
        <v>28</v>
      </c>
      <c r="B18" s="14"/>
      <c r="C18" s="22">
        <f>SUM(C15+C16+C17)</f>
        <v>2</v>
      </c>
      <c r="D18" s="22">
        <f>SUM(D15+D16+D17)</f>
        <v>36</v>
      </c>
      <c r="E18" s="22">
        <f>SUM(E15+E16+E17)</f>
        <v>30</v>
      </c>
      <c r="F18" s="22">
        <f>SUM(F15+F16+F17)</f>
        <v>6</v>
      </c>
      <c r="G18" s="14"/>
      <c r="H18" s="22">
        <f>SUM(H15+H16+H17)</f>
        <v>1</v>
      </c>
      <c r="I18" s="22">
        <f>SUM(I15+I16+I17)</f>
        <v>25</v>
      </c>
      <c r="J18" s="22">
        <f>SUM(J15+J16+J17)</f>
        <v>38</v>
      </c>
      <c r="K18" s="22">
        <f>SUM(K15+K16+K17)</f>
        <v>-13</v>
      </c>
      <c r="L18" s="14"/>
      <c r="M18" s="22">
        <f>SUM(M15+M16+M17)</f>
        <v>2</v>
      </c>
      <c r="N18" s="22">
        <f>SUM(N15+N16+N17)</f>
        <v>32</v>
      </c>
      <c r="O18" s="22">
        <f>SUM(O15+O16+O17)</f>
        <v>28</v>
      </c>
      <c r="P18" s="22">
        <f>SUM(P15+P16+P17)</f>
        <v>4</v>
      </c>
      <c r="Q18" s="14"/>
      <c r="R18" s="21">
        <f>SUM(R15+R16+R17)</f>
        <v>0</v>
      </c>
      <c r="S18" s="21">
        <f>SUM(S15+S16+S17)</f>
        <v>0</v>
      </c>
      <c r="T18" s="21">
        <f>SUM(T15+T16+T17)</f>
        <v>0</v>
      </c>
      <c r="U18" s="21">
        <f>SUM(U15+U16+U17)</f>
        <v>0</v>
      </c>
      <c r="V18" s="14"/>
      <c r="W18" s="22">
        <f>SUM(W15+W16+W17)</f>
        <v>2</v>
      </c>
      <c r="X18" s="22">
        <f>SUM(X15+X16+X17)</f>
        <v>35</v>
      </c>
      <c r="Y18" s="22">
        <f>SUM(Y15+Y16+Y17)</f>
        <v>31</v>
      </c>
      <c r="Z18" s="22">
        <f>SUM(Z15+Z16+Z17)</f>
        <v>4</v>
      </c>
      <c r="AA18" s="14"/>
      <c r="AB18" s="22">
        <f>SUM(AB15+AB16+AB17)</f>
        <v>3</v>
      </c>
      <c r="AC18" s="22">
        <f>SUM(AC15+AC16+AC17)</f>
        <v>39</v>
      </c>
      <c r="AD18" s="22">
        <f>SUM(AD15+AD16+AD17)</f>
        <v>27</v>
      </c>
      <c r="AE18" s="22">
        <f>SUM(AE15+AE16+AE17)</f>
        <v>12</v>
      </c>
      <c r="AF18" s="14"/>
      <c r="AG18" s="34">
        <f>SUM(AG15+AG16+AG17)</f>
        <v>3</v>
      </c>
      <c r="AH18" s="22">
        <f>SUM(AH15+AH16+AH17)</f>
        <v>39</v>
      </c>
      <c r="AI18" s="22">
        <f>SUM(AI15+AI16+AI17)</f>
        <v>26</v>
      </c>
      <c r="AJ18" s="22">
        <f>SUM(AJ15+AJ16+AJ17)</f>
        <v>13</v>
      </c>
      <c r="AK18" s="14"/>
      <c r="AL18" s="22">
        <f>SUM(AL15+AL16+AL17)</f>
        <v>2</v>
      </c>
      <c r="AM18" s="22">
        <f>SUM(AM15+AM16+AM17)</f>
        <v>38</v>
      </c>
      <c r="AN18" s="22">
        <f>SUM(AN15+AN16+AN17)</f>
        <v>22</v>
      </c>
      <c r="AO18" s="22">
        <f>SUM(AO15+AO16+AO17)</f>
        <v>16</v>
      </c>
      <c r="AP18" s="4"/>
      <c r="AQ18" s="24">
        <f t="shared" si="0"/>
        <v>15</v>
      </c>
      <c r="AR18" s="63">
        <f t="shared" si="1"/>
        <v>42</v>
      </c>
    </row>
    <row r="19" spans="1:44" ht="14.25">
      <c r="A19" s="125" t="s">
        <v>29</v>
      </c>
      <c r="B19" s="66"/>
      <c r="C19" s="65">
        <v>1</v>
      </c>
      <c r="D19" s="65">
        <v>13</v>
      </c>
      <c r="E19" s="65">
        <v>6</v>
      </c>
      <c r="F19" s="65">
        <f>D19-E19</f>
        <v>7</v>
      </c>
      <c r="G19" s="66"/>
      <c r="H19" s="65">
        <v>0</v>
      </c>
      <c r="I19" s="65">
        <v>0</v>
      </c>
      <c r="J19" s="65">
        <v>13</v>
      </c>
      <c r="K19" s="65">
        <f>I19-J19</f>
        <v>-13</v>
      </c>
      <c r="L19" s="66"/>
      <c r="M19" s="65">
        <v>1</v>
      </c>
      <c r="N19" s="65">
        <v>13</v>
      </c>
      <c r="O19" s="65">
        <v>10</v>
      </c>
      <c r="P19" s="65">
        <f>N19-O19</f>
        <v>3</v>
      </c>
      <c r="Q19" s="66"/>
      <c r="R19" s="65">
        <v>0</v>
      </c>
      <c r="S19" s="65">
        <v>7</v>
      </c>
      <c r="T19" s="65">
        <v>13</v>
      </c>
      <c r="U19" s="65">
        <f>S19-T19</f>
        <v>-6</v>
      </c>
      <c r="V19" s="66"/>
      <c r="W19" s="67"/>
      <c r="X19" s="67"/>
      <c r="Y19" s="67"/>
      <c r="Z19" s="67">
        <f>X19-Y19</f>
        <v>0</v>
      </c>
      <c r="AA19" s="66"/>
      <c r="AB19" s="65">
        <v>1</v>
      </c>
      <c r="AC19" s="65">
        <v>13</v>
      </c>
      <c r="AD19" s="65">
        <v>8</v>
      </c>
      <c r="AE19" s="65">
        <f>AC19-AD19</f>
        <v>5</v>
      </c>
      <c r="AF19" s="66"/>
      <c r="AG19" s="64">
        <v>0</v>
      </c>
      <c r="AH19" s="65">
        <v>8</v>
      </c>
      <c r="AI19" s="65">
        <v>13</v>
      </c>
      <c r="AJ19" s="65">
        <f>AH19-AI19</f>
        <v>-5</v>
      </c>
      <c r="AK19" s="66"/>
      <c r="AL19" s="65">
        <v>1</v>
      </c>
      <c r="AM19" s="65">
        <v>13</v>
      </c>
      <c r="AN19" s="65">
        <v>4</v>
      </c>
      <c r="AO19" s="65">
        <f>AM19-AN19</f>
        <v>9</v>
      </c>
      <c r="AP19" s="68"/>
      <c r="AQ19" s="69">
        <f t="shared" si="0"/>
        <v>4</v>
      </c>
      <c r="AR19" s="70">
        <f t="shared" si="1"/>
        <v>0</v>
      </c>
    </row>
    <row r="20" spans="1:44" ht="14.25">
      <c r="A20" s="126" t="s">
        <v>30</v>
      </c>
      <c r="B20" s="14"/>
      <c r="C20" s="6">
        <v>1</v>
      </c>
      <c r="D20" s="6">
        <v>13</v>
      </c>
      <c r="E20" s="6">
        <v>7</v>
      </c>
      <c r="F20" s="6">
        <f>D20-E20</f>
        <v>6</v>
      </c>
      <c r="G20" s="14"/>
      <c r="H20" s="6">
        <v>0</v>
      </c>
      <c r="I20" s="6">
        <v>8</v>
      </c>
      <c r="J20" s="6">
        <v>13</v>
      </c>
      <c r="K20" s="6">
        <f>I20-J20</f>
        <v>-5</v>
      </c>
      <c r="L20" s="14"/>
      <c r="M20" s="6">
        <v>0</v>
      </c>
      <c r="N20" s="6">
        <v>7</v>
      </c>
      <c r="O20" s="6">
        <v>13</v>
      </c>
      <c r="P20" s="6">
        <f>N20-O20</f>
        <v>-6</v>
      </c>
      <c r="Q20" s="14"/>
      <c r="R20" s="6">
        <v>0</v>
      </c>
      <c r="S20" s="6">
        <v>11</v>
      </c>
      <c r="T20" s="6">
        <v>13</v>
      </c>
      <c r="U20" s="6">
        <f>S20-T20</f>
        <v>-2</v>
      </c>
      <c r="V20" s="14"/>
      <c r="W20" s="10"/>
      <c r="X20" s="10"/>
      <c r="Y20" s="10"/>
      <c r="Z20" s="10">
        <f>X20-Y20</f>
        <v>0</v>
      </c>
      <c r="AA20" s="14"/>
      <c r="AB20" s="6">
        <v>1</v>
      </c>
      <c r="AC20" s="6">
        <v>13</v>
      </c>
      <c r="AD20" s="6">
        <v>9</v>
      </c>
      <c r="AE20" s="6">
        <f>AC20-AD20</f>
        <v>4</v>
      </c>
      <c r="AF20" s="14"/>
      <c r="AG20" s="7">
        <v>1</v>
      </c>
      <c r="AH20" s="6">
        <v>13</v>
      </c>
      <c r="AI20" s="6">
        <v>10</v>
      </c>
      <c r="AJ20" s="6">
        <f>AH20-AI20</f>
        <v>3</v>
      </c>
      <c r="AK20" s="14"/>
      <c r="AL20" s="6">
        <v>1</v>
      </c>
      <c r="AM20" s="6">
        <v>13</v>
      </c>
      <c r="AN20" s="6">
        <v>3</v>
      </c>
      <c r="AO20" s="6">
        <f>AM20-AN20</f>
        <v>10</v>
      </c>
      <c r="AP20" s="4"/>
      <c r="AQ20" s="5">
        <f t="shared" si="0"/>
        <v>4</v>
      </c>
      <c r="AR20" s="71">
        <f t="shared" si="1"/>
        <v>10</v>
      </c>
    </row>
    <row r="21" spans="1:44" ht="14.25">
      <c r="A21" s="126" t="s">
        <v>31</v>
      </c>
      <c r="B21" s="14"/>
      <c r="C21" s="6">
        <v>1</v>
      </c>
      <c r="D21" s="6">
        <v>13</v>
      </c>
      <c r="E21" s="6">
        <v>10</v>
      </c>
      <c r="F21" s="6">
        <f>D21-E21</f>
        <v>3</v>
      </c>
      <c r="G21" s="14"/>
      <c r="H21" s="6">
        <v>0</v>
      </c>
      <c r="I21" s="6">
        <v>3</v>
      </c>
      <c r="J21" s="6">
        <v>13</v>
      </c>
      <c r="K21" s="6">
        <f>I21-J21</f>
        <v>-10</v>
      </c>
      <c r="L21" s="14"/>
      <c r="M21" s="6">
        <v>0</v>
      </c>
      <c r="N21" s="6">
        <v>12</v>
      </c>
      <c r="O21" s="6">
        <v>13</v>
      </c>
      <c r="P21" s="6">
        <f>N21-O21</f>
        <v>-1</v>
      </c>
      <c r="Q21" s="14"/>
      <c r="R21" s="6">
        <v>1</v>
      </c>
      <c r="S21" s="6">
        <v>13</v>
      </c>
      <c r="T21" s="6">
        <v>9</v>
      </c>
      <c r="U21" s="6">
        <f>S21-T21</f>
        <v>4</v>
      </c>
      <c r="V21" s="14"/>
      <c r="W21" s="10"/>
      <c r="X21" s="10"/>
      <c r="Y21" s="10"/>
      <c r="Z21" s="10">
        <f>X21-Y21</f>
        <v>0</v>
      </c>
      <c r="AA21" s="14"/>
      <c r="AB21" s="6">
        <v>1</v>
      </c>
      <c r="AC21" s="6">
        <v>13</v>
      </c>
      <c r="AD21" s="6">
        <v>3</v>
      </c>
      <c r="AE21" s="6">
        <f>AC21-AD21</f>
        <v>10</v>
      </c>
      <c r="AF21" s="14"/>
      <c r="AG21" s="7">
        <v>0</v>
      </c>
      <c r="AH21" s="6">
        <v>3</v>
      </c>
      <c r="AI21" s="6">
        <v>13</v>
      </c>
      <c r="AJ21" s="6">
        <f>AH21-AI21</f>
        <v>-10</v>
      </c>
      <c r="AK21" s="14"/>
      <c r="AL21" s="6">
        <v>1</v>
      </c>
      <c r="AM21" s="6">
        <v>13</v>
      </c>
      <c r="AN21" s="6">
        <v>9</v>
      </c>
      <c r="AO21" s="6">
        <f>AM21-AN21</f>
        <v>4</v>
      </c>
      <c r="AP21" s="4"/>
      <c r="AQ21" s="5">
        <f t="shared" si="0"/>
        <v>4</v>
      </c>
      <c r="AR21" s="71">
        <f t="shared" si="1"/>
        <v>0</v>
      </c>
    </row>
    <row r="22" spans="1:44" s="3" customFormat="1" ht="15" thickBot="1">
      <c r="A22" s="127" t="s">
        <v>32</v>
      </c>
      <c r="B22" s="14"/>
      <c r="C22" s="22">
        <f>SUM(C19+C20+C21)</f>
        <v>3</v>
      </c>
      <c r="D22" s="22">
        <f>SUM(D19+D20+D21)</f>
        <v>39</v>
      </c>
      <c r="E22" s="22">
        <f>SUM(E19+E20+E21)</f>
        <v>23</v>
      </c>
      <c r="F22" s="22">
        <f>SUM(F19+F20+F21)</f>
        <v>16</v>
      </c>
      <c r="G22" s="14"/>
      <c r="H22" s="22">
        <f>SUM(H19+H20+H21)</f>
        <v>0</v>
      </c>
      <c r="I22" s="22">
        <f>SUM(I19+I20+I21)</f>
        <v>11</v>
      </c>
      <c r="J22" s="22">
        <f>SUM(J19+J20+J21)</f>
        <v>39</v>
      </c>
      <c r="K22" s="22">
        <f>SUM(K19+K20+K21)</f>
        <v>-28</v>
      </c>
      <c r="L22" s="14"/>
      <c r="M22" s="22">
        <f>SUM(M19+M20+M21)</f>
        <v>1</v>
      </c>
      <c r="N22" s="22">
        <f>SUM(N19+N20+N21)</f>
        <v>32</v>
      </c>
      <c r="O22" s="22">
        <f>SUM(O19+O20+O21)</f>
        <v>36</v>
      </c>
      <c r="P22" s="22">
        <f>SUM(P19+P20+P21)</f>
        <v>-4</v>
      </c>
      <c r="Q22" s="14"/>
      <c r="R22" s="22">
        <f>SUM(R19+R20+R21)</f>
        <v>1</v>
      </c>
      <c r="S22" s="22">
        <f>SUM(S19+S20+S21)</f>
        <v>31</v>
      </c>
      <c r="T22" s="22">
        <f>SUM(T19+T20+T21)</f>
        <v>35</v>
      </c>
      <c r="U22" s="22">
        <f>SUM(U19+U20+U21)</f>
        <v>-4</v>
      </c>
      <c r="V22" s="14"/>
      <c r="W22" s="21">
        <f>SUM(W19+W20+W21)</f>
        <v>0</v>
      </c>
      <c r="X22" s="21">
        <f>SUM(X19+X20+X21)</f>
        <v>0</v>
      </c>
      <c r="Y22" s="21">
        <f>SUM(Y19+Y20+Y21)</f>
        <v>0</v>
      </c>
      <c r="Z22" s="21">
        <f>SUM(Z19+Z20+Z21)</f>
        <v>0</v>
      </c>
      <c r="AA22" s="14"/>
      <c r="AB22" s="22">
        <f>SUM(AB19+AB20+AB21)</f>
        <v>3</v>
      </c>
      <c r="AC22" s="22">
        <f>SUM(AC19+AC20+AC21)</f>
        <v>39</v>
      </c>
      <c r="AD22" s="22">
        <f>SUM(AD19+AD20+AD21)</f>
        <v>20</v>
      </c>
      <c r="AE22" s="22">
        <f>SUM(AE19+AE20+AE21)</f>
        <v>19</v>
      </c>
      <c r="AF22" s="14"/>
      <c r="AG22" s="34">
        <f>SUM(AG19+AG20+AG21)</f>
        <v>1</v>
      </c>
      <c r="AH22" s="22">
        <f>SUM(AH19+AH20+AH21)</f>
        <v>24</v>
      </c>
      <c r="AI22" s="22">
        <f>SUM(AI19+AI20+AI21)</f>
        <v>36</v>
      </c>
      <c r="AJ22" s="22">
        <f>SUM(AJ19+AJ20+AJ21)</f>
        <v>-12</v>
      </c>
      <c r="AK22" s="14"/>
      <c r="AL22" s="22">
        <f>SUM(AL19+AL20+AL21)</f>
        <v>3</v>
      </c>
      <c r="AM22" s="22">
        <f>SUM(AM19+AM20+AM21)</f>
        <v>39</v>
      </c>
      <c r="AN22" s="22">
        <f>SUM(AN19+AN20+AN21)</f>
        <v>16</v>
      </c>
      <c r="AO22" s="22">
        <f>SUM(AO19+AO20+AO21)</f>
        <v>23</v>
      </c>
      <c r="AP22" s="4"/>
      <c r="AQ22" s="24">
        <f t="shared" si="0"/>
        <v>12</v>
      </c>
      <c r="AR22" s="72">
        <f t="shared" si="1"/>
        <v>10</v>
      </c>
    </row>
    <row r="23" spans="1:44" ht="14.25">
      <c r="A23" s="128" t="s">
        <v>33</v>
      </c>
      <c r="B23" s="75"/>
      <c r="C23" s="74">
        <v>1</v>
      </c>
      <c r="D23" s="74">
        <v>13</v>
      </c>
      <c r="E23" s="74">
        <v>6</v>
      </c>
      <c r="F23" s="74">
        <f>D23-E23</f>
        <v>7</v>
      </c>
      <c r="G23" s="75"/>
      <c r="H23" s="74">
        <v>0</v>
      </c>
      <c r="I23" s="74">
        <v>0</v>
      </c>
      <c r="J23" s="74">
        <v>13</v>
      </c>
      <c r="K23" s="74">
        <f>I23-J23</f>
        <v>-13</v>
      </c>
      <c r="L23" s="75"/>
      <c r="M23" s="74">
        <v>0</v>
      </c>
      <c r="N23" s="74">
        <v>11</v>
      </c>
      <c r="O23" s="74">
        <v>13</v>
      </c>
      <c r="P23" s="74">
        <f>N23-O23</f>
        <v>-2</v>
      </c>
      <c r="Q23" s="75"/>
      <c r="R23" s="74">
        <v>0</v>
      </c>
      <c r="S23" s="74">
        <v>9</v>
      </c>
      <c r="T23" s="74">
        <v>13</v>
      </c>
      <c r="U23" s="74">
        <f>S23-T23</f>
        <v>-4</v>
      </c>
      <c r="V23" s="75"/>
      <c r="W23" s="74">
        <v>0</v>
      </c>
      <c r="X23" s="74">
        <v>8</v>
      </c>
      <c r="Y23" s="74">
        <v>13</v>
      </c>
      <c r="Z23" s="74">
        <f>X23-Y23</f>
        <v>-5</v>
      </c>
      <c r="AA23" s="75"/>
      <c r="AB23" s="76"/>
      <c r="AC23" s="76"/>
      <c r="AD23" s="76"/>
      <c r="AE23" s="76">
        <f>AC23-AD23</f>
        <v>0</v>
      </c>
      <c r="AF23" s="84"/>
      <c r="AG23" s="73">
        <v>0</v>
      </c>
      <c r="AH23" s="74">
        <v>11</v>
      </c>
      <c r="AI23" s="74">
        <v>13</v>
      </c>
      <c r="AJ23" s="74">
        <f>AH23-AI23</f>
        <v>-2</v>
      </c>
      <c r="AK23" s="75"/>
      <c r="AL23" s="74">
        <v>1</v>
      </c>
      <c r="AM23" s="74">
        <v>13</v>
      </c>
      <c r="AN23" s="74">
        <v>8</v>
      </c>
      <c r="AO23" s="74">
        <f>AM23-AN23</f>
        <v>5</v>
      </c>
      <c r="AP23" s="77"/>
      <c r="AQ23" s="78">
        <f t="shared" si="0"/>
        <v>2</v>
      </c>
      <c r="AR23" s="79">
        <f t="shared" si="1"/>
        <v>-14</v>
      </c>
    </row>
    <row r="24" spans="1:44" ht="14.25">
      <c r="A24" s="129" t="s">
        <v>34</v>
      </c>
      <c r="B24" s="14"/>
      <c r="C24" s="6">
        <v>0</v>
      </c>
      <c r="D24" s="6">
        <v>4</v>
      </c>
      <c r="E24" s="6">
        <v>13</v>
      </c>
      <c r="F24" s="6">
        <f>D24-E24</f>
        <v>-9</v>
      </c>
      <c r="G24" s="14"/>
      <c r="H24" s="6">
        <v>0</v>
      </c>
      <c r="I24" s="6">
        <v>11</v>
      </c>
      <c r="J24" s="6">
        <v>13</v>
      </c>
      <c r="K24" s="6">
        <f>I24-J24</f>
        <v>-2</v>
      </c>
      <c r="L24" s="14"/>
      <c r="M24" s="6">
        <v>0</v>
      </c>
      <c r="N24" s="6">
        <v>11</v>
      </c>
      <c r="O24" s="6">
        <v>13</v>
      </c>
      <c r="P24" s="6">
        <f>N24-O24</f>
        <v>-2</v>
      </c>
      <c r="Q24" s="14"/>
      <c r="R24" s="6">
        <v>0</v>
      </c>
      <c r="S24" s="6">
        <v>12</v>
      </c>
      <c r="T24" s="6">
        <v>13</v>
      </c>
      <c r="U24" s="6">
        <f>S24-T24</f>
        <v>-1</v>
      </c>
      <c r="V24" s="14"/>
      <c r="W24" s="6">
        <v>0</v>
      </c>
      <c r="X24" s="6">
        <v>9</v>
      </c>
      <c r="Y24" s="6">
        <v>13</v>
      </c>
      <c r="Z24" s="6">
        <f>X24-Y24</f>
        <v>-4</v>
      </c>
      <c r="AA24" s="14"/>
      <c r="AB24" s="10"/>
      <c r="AC24" s="10"/>
      <c r="AD24" s="10"/>
      <c r="AE24" s="10">
        <f>AC24-AD24</f>
        <v>0</v>
      </c>
      <c r="AF24" s="85"/>
      <c r="AG24" s="7">
        <v>1</v>
      </c>
      <c r="AH24" s="6">
        <v>13</v>
      </c>
      <c r="AI24" s="6">
        <v>8</v>
      </c>
      <c r="AJ24" s="6">
        <f>AH24-AI24</f>
        <v>5</v>
      </c>
      <c r="AK24" s="14"/>
      <c r="AL24" s="6">
        <v>1</v>
      </c>
      <c r="AM24" s="6">
        <v>13</v>
      </c>
      <c r="AN24" s="6">
        <v>5</v>
      </c>
      <c r="AO24" s="6">
        <f>AM24-AN24</f>
        <v>8</v>
      </c>
      <c r="AP24" s="4"/>
      <c r="AQ24" s="5">
        <f t="shared" si="0"/>
        <v>2</v>
      </c>
      <c r="AR24" s="80">
        <f t="shared" si="1"/>
        <v>-5</v>
      </c>
    </row>
    <row r="25" spans="1:44" ht="14.25">
      <c r="A25" s="129" t="s">
        <v>35</v>
      </c>
      <c r="B25" s="14"/>
      <c r="C25" s="6">
        <v>0</v>
      </c>
      <c r="D25" s="6">
        <v>7</v>
      </c>
      <c r="E25" s="6">
        <v>13</v>
      </c>
      <c r="F25" s="6">
        <f>D25-E25</f>
        <v>-6</v>
      </c>
      <c r="G25" s="14"/>
      <c r="H25" s="6">
        <v>0</v>
      </c>
      <c r="I25" s="6">
        <v>3</v>
      </c>
      <c r="J25" s="6">
        <v>13</v>
      </c>
      <c r="K25" s="6">
        <f>I25-J25</f>
        <v>-10</v>
      </c>
      <c r="L25" s="14"/>
      <c r="M25" s="6">
        <v>0</v>
      </c>
      <c r="N25" s="6">
        <v>11</v>
      </c>
      <c r="O25" s="6">
        <v>13</v>
      </c>
      <c r="P25" s="6">
        <f>N25-O25</f>
        <v>-2</v>
      </c>
      <c r="Q25" s="14"/>
      <c r="R25" s="6">
        <v>0</v>
      </c>
      <c r="S25" s="6">
        <v>6</v>
      </c>
      <c r="T25" s="6">
        <v>13</v>
      </c>
      <c r="U25" s="6">
        <f>S25-T25</f>
        <v>-7</v>
      </c>
      <c r="V25" s="14"/>
      <c r="W25" s="6">
        <v>0</v>
      </c>
      <c r="X25" s="6">
        <v>3</v>
      </c>
      <c r="Y25" s="6">
        <v>13</v>
      </c>
      <c r="Z25" s="6">
        <f>X25-Y25</f>
        <v>-10</v>
      </c>
      <c r="AA25" s="14"/>
      <c r="AB25" s="10"/>
      <c r="AC25" s="10"/>
      <c r="AD25" s="10"/>
      <c r="AE25" s="10">
        <f>AC25-AD25</f>
        <v>0</v>
      </c>
      <c r="AF25" s="85"/>
      <c r="AG25" s="7">
        <v>1</v>
      </c>
      <c r="AH25" s="6">
        <v>13</v>
      </c>
      <c r="AI25" s="6">
        <v>10</v>
      </c>
      <c r="AJ25" s="6">
        <f>AH25-AI25</f>
        <v>3</v>
      </c>
      <c r="AK25" s="14"/>
      <c r="AL25" s="6">
        <v>1</v>
      </c>
      <c r="AM25" s="6">
        <v>13</v>
      </c>
      <c r="AN25" s="6">
        <v>5</v>
      </c>
      <c r="AO25" s="6">
        <f>AM25-AN25</f>
        <v>8</v>
      </c>
      <c r="AP25" s="4"/>
      <c r="AQ25" s="5">
        <f t="shared" si="0"/>
        <v>2</v>
      </c>
      <c r="AR25" s="80">
        <f t="shared" si="1"/>
        <v>-24</v>
      </c>
    </row>
    <row r="26" spans="1:44" s="3" customFormat="1" ht="15" thickBot="1">
      <c r="A26" s="130" t="s">
        <v>36</v>
      </c>
      <c r="B26" s="14"/>
      <c r="C26" s="22">
        <f>SUM(C23+C24+C25)</f>
        <v>1</v>
      </c>
      <c r="D26" s="22">
        <f>SUM(D23+D24+D25)</f>
        <v>24</v>
      </c>
      <c r="E26" s="22">
        <f>SUM(E23+E24+E25)</f>
        <v>32</v>
      </c>
      <c r="F26" s="22">
        <f>SUM(F23+F24+F25)</f>
        <v>-8</v>
      </c>
      <c r="G26" s="14"/>
      <c r="H26" s="22">
        <f>SUM(H23+H24+H25)</f>
        <v>0</v>
      </c>
      <c r="I26" s="22">
        <f>SUM(I23+I24+I25)</f>
        <v>14</v>
      </c>
      <c r="J26" s="22">
        <f>SUM(J23+J24+J25)</f>
        <v>39</v>
      </c>
      <c r="K26" s="22">
        <f>SUM(K23+K24+K25)</f>
        <v>-25</v>
      </c>
      <c r="L26" s="14"/>
      <c r="M26" s="22">
        <f>SUM(M23+M24+M25)</f>
        <v>0</v>
      </c>
      <c r="N26" s="22">
        <f>SUM(N23+N24+N25)</f>
        <v>33</v>
      </c>
      <c r="O26" s="22">
        <f>SUM(O23+O24+O25)</f>
        <v>39</v>
      </c>
      <c r="P26" s="22">
        <f>SUM(P23+P24+P25)</f>
        <v>-6</v>
      </c>
      <c r="Q26" s="14"/>
      <c r="R26" s="22">
        <f>SUM(R23+R24+R25)</f>
        <v>0</v>
      </c>
      <c r="S26" s="22">
        <f>SUM(S23+S24+S25)</f>
        <v>27</v>
      </c>
      <c r="T26" s="22">
        <f>SUM(T23+T24+T25)</f>
        <v>39</v>
      </c>
      <c r="U26" s="22">
        <f>SUM(U23+U24+U25)</f>
        <v>-12</v>
      </c>
      <c r="V26" s="14"/>
      <c r="W26" s="22">
        <f>SUM(W23+W24+W25)</f>
        <v>0</v>
      </c>
      <c r="X26" s="22">
        <f>SUM(X23+X24+X25)</f>
        <v>20</v>
      </c>
      <c r="Y26" s="22">
        <f>SUM(Y23+Y24+Y25)</f>
        <v>39</v>
      </c>
      <c r="Z26" s="22">
        <f>SUM(Z23+Z24+Z25)</f>
        <v>-19</v>
      </c>
      <c r="AA26" s="14"/>
      <c r="AB26" s="21">
        <f>SUM(AB23+AB24+AB25)</f>
        <v>0</v>
      </c>
      <c r="AC26" s="21">
        <f>SUM(AC23+AC24+AC25)</f>
        <v>0</v>
      </c>
      <c r="AD26" s="21">
        <f>SUM(AD23+AD24+AD25)</f>
        <v>0</v>
      </c>
      <c r="AE26" s="21">
        <f>SUM(AE23+AE24+AE25)</f>
        <v>0</v>
      </c>
      <c r="AF26" s="85"/>
      <c r="AG26" s="34">
        <f>SUM(AG23+AG24+AG25)</f>
        <v>2</v>
      </c>
      <c r="AH26" s="22">
        <f>SUM(AH23+AH24+AH25)</f>
        <v>37</v>
      </c>
      <c r="AI26" s="22">
        <f>SUM(AI23+AI24+AI25)</f>
        <v>31</v>
      </c>
      <c r="AJ26" s="22">
        <f>SUM(AJ23+AJ24+AJ25)</f>
        <v>6</v>
      </c>
      <c r="AK26" s="14"/>
      <c r="AL26" s="22">
        <f>SUM(AL23+AL24+AL25)</f>
        <v>3</v>
      </c>
      <c r="AM26" s="22">
        <f>SUM(AM23+AM24+AM25)</f>
        <v>39</v>
      </c>
      <c r="AN26" s="22">
        <f>SUM(AN23+AN24+AN25)</f>
        <v>18</v>
      </c>
      <c r="AO26" s="22">
        <f>SUM(AO23+AO24+AO25)</f>
        <v>21</v>
      </c>
      <c r="AP26" s="4"/>
      <c r="AQ26" s="24">
        <f t="shared" si="0"/>
        <v>6</v>
      </c>
      <c r="AR26" s="81">
        <f t="shared" si="1"/>
        <v>-43</v>
      </c>
    </row>
    <row r="27" spans="1:44" ht="14.25">
      <c r="A27" s="131" t="s">
        <v>42</v>
      </c>
      <c r="B27" s="91"/>
      <c r="C27" s="92">
        <v>1</v>
      </c>
      <c r="D27" s="92">
        <v>13</v>
      </c>
      <c r="E27" s="92">
        <v>6</v>
      </c>
      <c r="F27" s="92">
        <f>D27-E27</f>
        <v>7</v>
      </c>
      <c r="G27" s="91"/>
      <c r="H27" s="92">
        <v>0</v>
      </c>
      <c r="I27" s="92">
        <v>5</v>
      </c>
      <c r="J27" s="92">
        <v>13</v>
      </c>
      <c r="K27" s="92">
        <f>I27-J27</f>
        <v>-8</v>
      </c>
      <c r="L27" s="91"/>
      <c r="M27" s="92">
        <v>1</v>
      </c>
      <c r="N27" s="92">
        <v>13</v>
      </c>
      <c r="O27" s="92">
        <v>6</v>
      </c>
      <c r="P27" s="92">
        <f>N27-O27</f>
        <v>7</v>
      </c>
      <c r="Q27" s="91"/>
      <c r="R27" s="92">
        <v>0</v>
      </c>
      <c r="S27" s="92">
        <v>7</v>
      </c>
      <c r="T27" s="92">
        <v>13</v>
      </c>
      <c r="U27" s="92">
        <f>S27-T27</f>
        <v>-6</v>
      </c>
      <c r="V27" s="91"/>
      <c r="W27" s="92">
        <v>1</v>
      </c>
      <c r="X27" s="92">
        <v>13</v>
      </c>
      <c r="Y27" s="92">
        <v>8</v>
      </c>
      <c r="Z27" s="92">
        <f>X27-Y27</f>
        <v>5</v>
      </c>
      <c r="AA27" s="91"/>
      <c r="AB27" s="92">
        <v>1</v>
      </c>
      <c r="AC27" s="92">
        <v>13</v>
      </c>
      <c r="AD27" s="92">
        <v>11</v>
      </c>
      <c r="AE27" s="92">
        <f>AC27-AD27</f>
        <v>2</v>
      </c>
      <c r="AF27" s="91"/>
      <c r="AG27" s="93"/>
      <c r="AH27" s="94"/>
      <c r="AI27" s="94"/>
      <c r="AJ27" s="94">
        <f>AH27-AI27</f>
        <v>0</v>
      </c>
      <c r="AK27" s="91"/>
      <c r="AL27" s="92">
        <v>0</v>
      </c>
      <c r="AM27" s="92">
        <v>5</v>
      </c>
      <c r="AN27" s="92">
        <v>13</v>
      </c>
      <c r="AO27" s="92">
        <f>AM27-AN27</f>
        <v>-8</v>
      </c>
      <c r="AP27" s="95"/>
      <c r="AQ27" s="96">
        <f t="shared" si="0"/>
        <v>4</v>
      </c>
      <c r="AR27" s="97">
        <f t="shared" si="1"/>
        <v>-1</v>
      </c>
    </row>
    <row r="28" spans="1:44" ht="14.25">
      <c r="A28" s="132" t="s">
        <v>43</v>
      </c>
      <c r="B28" s="14"/>
      <c r="C28" s="6">
        <v>0</v>
      </c>
      <c r="D28" s="6">
        <v>8</v>
      </c>
      <c r="E28" s="6">
        <v>13</v>
      </c>
      <c r="F28" s="6">
        <f>D28-E28</f>
        <v>-5</v>
      </c>
      <c r="G28" s="14"/>
      <c r="H28" s="6">
        <v>0</v>
      </c>
      <c r="I28" s="6">
        <v>2</v>
      </c>
      <c r="J28" s="6">
        <v>13</v>
      </c>
      <c r="K28" s="6">
        <f>I28-J28</f>
        <v>-11</v>
      </c>
      <c r="L28" s="14"/>
      <c r="M28" s="6">
        <v>0</v>
      </c>
      <c r="N28" s="6">
        <v>10</v>
      </c>
      <c r="O28" s="6">
        <v>13</v>
      </c>
      <c r="P28" s="6">
        <f>N28-O28</f>
        <v>-3</v>
      </c>
      <c r="Q28" s="14"/>
      <c r="R28" s="6">
        <v>0</v>
      </c>
      <c r="S28" s="6">
        <v>7</v>
      </c>
      <c r="T28" s="6">
        <v>13</v>
      </c>
      <c r="U28" s="6">
        <f>S28-T28</f>
        <v>-6</v>
      </c>
      <c r="V28" s="14"/>
      <c r="W28" s="6">
        <v>0</v>
      </c>
      <c r="X28" s="6">
        <v>10</v>
      </c>
      <c r="Y28" s="6">
        <v>13</v>
      </c>
      <c r="Z28" s="6">
        <f>X28-Y28</f>
        <v>-3</v>
      </c>
      <c r="AA28" s="14"/>
      <c r="AB28" s="6">
        <v>0</v>
      </c>
      <c r="AC28" s="6">
        <v>8</v>
      </c>
      <c r="AD28" s="6">
        <v>13</v>
      </c>
      <c r="AE28" s="6">
        <f>AC28-AD28</f>
        <v>-5</v>
      </c>
      <c r="AF28" s="14"/>
      <c r="AG28" s="9"/>
      <c r="AH28" s="10"/>
      <c r="AI28" s="10"/>
      <c r="AJ28" s="10">
        <f>AH28-AI28</f>
        <v>0</v>
      </c>
      <c r="AK28" s="14"/>
      <c r="AL28" s="6">
        <v>1</v>
      </c>
      <c r="AM28" s="6">
        <v>13</v>
      </c>
      <c r="AN28" s="6">
        <v>5</v>
      </c>
      <c r="AO28" s="6">
        <f>AM28-AN28</f>
        <v>8</v>
      </c>
      <c r="AP28" s="4"/>
      <c r="AQ28" s="5">
        <f t="shared" si="0"/>
        <v>1</v>
      </c>
      <c r="AR28" s="98">
        <f t="shared" si="1"/>
        <v>-25</v>
      </c>
    </row>
    <row r="29" spans="1:44" ht="14.25">
      <c r="A29" s="132" t="s">
        <v>44</v>
      </c>
      <c r="B29" s="14"/>
      <c r="C29" s="6">
        <v>1</v>
      </c>
      <c r="D29" s="6">
        <v>13</v>
      </c>
      <c r="E29" s="6">
        <v>4</v>
      </c>
      <c r="F29" s="6">
        <f>D29-E29</f>
        <v>9</v>
      </c>
      <c r="G29" s="14"/>
      <c r="H29" s="6">
        <v>0</v>
      </c>
      <c r="I29" s="6">
        <v>5</v>
      </c>
      <c r="J29" s="6">
        <v>13</v>
      </c>
      <c r="K29" s="6">
        <f>I29-J29</f>
        <v>-8</v>
      </c>
      <c r="L29" s="14"/>
      <c r="M29" s="6">
        <v>1</v>
      </c>
      <c r="N29" s="6">
        <v>13</v>
      </c>
      <c r="O29" s="6">
        <v>11</v>
      </c>
      <c r="P29" s="6">
        <f>N29-O29</f>
        <v>2</v>
      </c>
      <c r="Q29" s="14"/>
      <c r="R29" s="6">
        <v>0</v>
      </c>
      <c r="S29" s="6">
        <v>12</v>
      </c>
      <c r="T29" s="6">
        <v>13</v>
      </c>
      <c r="U29" s="6">
        <f>S29-T29</f>
        <v>-1</v>
      </c>
      <c r="V29" s="14"/>
      <c r="W29" s="6">
        <v>1</v>
      </c>
      <c r="X29" s="6">
        <v>13</v>
      </c>
      <c r="Y29" s="6">
        <v>3</v>
      </c>
      <c r="Z29" s="6">
        <f>X29-Y29</f>
        <v>10</v>
      </c>
      <c r="AA29" s="14"/>
      <c r="AB29" s="6">
        <v>0</v>
      </c>
      <c r="AC29" s="6">
        <v>10</v>
      </c>
      <c r="AD29" s="6">
        <v>13</v>
      </c>
      <c r="AE29" s="6">
        <f>AC29-AD29</f>
        <v>-3</v>
      </c>
      <c r="AF29" s="14"/>
      <c r="AG29" s="9"/>
      <c r="AH29" s="10"/>
      <c r="AI29" s="10"/>
      <c r="AJ29" s="10">
        <f>AH29-AI29</f>
        <v>0</v>
      </c>
      <c r="AK29" s="14"/>
      <c r="AL29" s="6">
        <v>0</v>
      </c>
      <c r="AM29" s="6">
        <v>10</v>
      </c>
      <c r="AN29" s="6">
        <v>13</v>
      </c>
      <c r="AO29" s="6">
        <f>AM29-AN29</f>
        <v>-3</v>
      </c>
      <c r="AP29" s="4"/>
      <c r="AQ29" s="5">
        <f t="shared" si="0"/>
        <v>3</v>
      </c>
      <c r="AR29" s="98">
        <f t="shared" si="1"/>
        <v>6</v>
      </c>
    </row>
    <row r="30" spans="1:44" s="3" customFormat="1" ht="15" thickBot="1">
      <c r="A30" s="133" t="s">
        <v>45</v>
      </c>
      <c r="B30" s="99"/>
      <c r="C30" s="100">
        <f>SUM(C27+C28+C29)</f>
        <v>2</v>
      </c>
      <c r="D30" s="100">
        <f>SUM(D27+D28+D29)</f>
        <v>34</v>
      </c>
      <c r="E30" s="100">
        <f>SUM(E27+E28+E29)</f>
        <v>23</v>
      </c>
      <c r="F30" s="100">
        <f>SUM(F27+F28+F29)</f>
        <v>11</v>
      </c>
      <c r="G30" s="99"/>
      <c r="H30" s="100">
        <f>SUM(H27+H28+H29)</f>
        <v>0</v>
      </c>
      <c r="I30" s="100">
        <f>SUM(I27+I28+I29)</f>
        <v>12</v>
      </c>
      <c r="J30" s="100">
        <f>SUM(J27+J28+J29)</f>
        <v>39</v>
      </c>
      <c r="K30" s="100">
        <f>SUM(K27+K28+K29)</f>
        <v>-27</v>
      </c>
      <c r="L30" s="99"/>
      <c r="M30" s="100">
        <f>SUM(M27+M28+M29)</f>
        <v>2</v>
      </c>
      <c r="N30" s="100">
        <f>SUM(N27+N28+N29)</f>
        <v>36</v>
      </c>
      <c r="O30" s="100">
        <f>SUM(O27+O28+O29)</f>
        <v>30</v>
      </c>
      <c r="P30" s="100">
        <f>SUM(P27+P28+P29)</f>
        <v>6</v>
      </c>
      <c r="Q30" s="99"/>
      <c r="R30" s="100">
        <f>SUM(R27+R28+R29)</f>
        <v>0</v>
      </c>
      <c r="S30" s="100">
        <f>SUM(S27+S28+S29)</f>
        <v>26</v>
      </c>
      <c r="T30" s="100">
        <f>SUM(T27+T28+T29)</f>
        <v>39</v>
      </c>
      <c r="U30" s="100">
        <f>SUM(U27+U28+U29)</f>
        <v>-13</v>
      </c>
      <c r="V30" s="99"/>
      <c r="W30" s="100">
        <f>SUM(W27+W28+W29)</f>
        <v>2</v>
      </c>
      <c r="X30" s="100">
        <f>SUM(X27+X28+X29)</f>
        <v>36</v>
      </c>
      <c r="Y30" s="100">
        <f>SUM(Y27+Y28+Y29)</f>
        <v>24</v>
      </c>
      <c r="Z30" s="100">
        <f>SUM(Z27+Z28+Z29)</f>
        <v>12</v>
      </c>
      <c r="AA30" s="99"/>
      <c r="AB30" s="100">
        <f>SUM(AB27+AB28+AB29)</f>
        <v>1</v>
      </c>
      <c r="AC30" s="100">
        <f>SUM(AC27+AC28+AC29)</f>
        <v>31</v>
      </c>
      <c r="AD30" s="100">
        <f>SUM(AD27+AD28+AD29)</f>
        <v>37</v>
      </c>
      <c r="AE30" s="100">
        <f>SUM(AE27+AE28+AE29)</f>
        <v>-6</v>
      </c>
      <c r="AF30" s="99"/>
      <c r="AG30" s="101">
        <f>SUM(AG27+AG28+AG29)</f>
        <v>0</v>
      </c>
      <c r="AH30" s="102">
        <f>SUM(AH27+AH28+AH29)</f>
        <v>0</v>
      </c>
      <c r="AI30" s="102">
        <f>SUM(AI27+AI28+AI29)</f>
        <v>0</v>
      </c>
      <c r="AJ30" s="102">
        <f>SUM(AJ27+AJ28+AJ29)</f>
        <v>0</v>
      </c>
      <c r="AK30" s="99"/>
      <c r="AL30" s="100">
        <f>SUM(AL27+AL28+AL29)</f>
        <v>1</v>
      </c>
      <c r="AM30" s="100">
        <f>SUM(AM27+AM28+AM29)</f>
        <v>28</v>
      </c>
      <c r="AN30" s="100">
        <f>SUM(AN27+AN28+AN29)</f>
        <v>31</v>
      </c>
      <c r="AO30" s="100">
        <f>SUM(AO27+AO28+AO29)</f>
        <v>-3</v>
      </c>
      <c r="AP30" s="103"/>
      <c r="AQ30" s="104">
        <f t="shared" si="0"/>
        <v>8</v>
      </c>
      <c r="AR30" s="105">
        <f t="shared" si="1"/>
        <v>-20</v>
      </c>
    </row>
    <row r="31" spans="1:44" ht="14.25">
      <c r="A31" s="134" t="s">
        <v>37</v>
      </c>
      <c r="B31" s="14"/>
      <c r="C31" s="86">
        <v>1</v>
      </c>
      <c r="D31" s="86">
        <v>13</v>
      </c>
      <c r="E31" s="86">
        <v>7</v>
      </c>
      <c r="F31" s="86">
        <f>D31-E31</f>
        <v>6</v>
      </c>
      <c r="G31" s="14"/>
      <c r="H31" s="86">
        <v>0</v>
      </c>
      <c r="I31" s="86">
        <v>2</v>
      </c>
      <c r="J31" s="86">
        <v>13</v>
      </c>
      <c r="K31" s="86">
        <f>I31-J31</f>
        <v>-11</v>
      </c>
      <c r="L31" s="14"/>
      <c r="M31" s="86">
        <v>1</v>
      </c>
      <c r="N31" s="86">
        <v>13</v>
      </c>
      <c r="O31" s="86">
        <v>2</v>
      </c>
      <c r="P31" s="86">
        <f>N31-O31</f>
        <v>11</v>
      </c>
      <c r="Q31" s="14"/>
      <c r="R31" s="86">
        <v>0</v>
      </c>
      <c r="S31" s="86">
        <v>6</v>
      </c>
      <c r="T31" s="86">
        <v>13</v>
      </c>
      <c r="U31" s="86">
        <f>S31-T31</f>
        <v>-7</v>
      </c>
      <c r="V31" s="14"/>
      <c r="W31" s="86">
        <v>0</v>
      </c>
      <c r="X31" s="86">
        <v>4</v>
      </c>
      <c r="Y31" s="86">
        <v>13</v>
      </c>
      <c r="Z31" s="86">
        <f>X31-Y31</f>
        <v>-9</v>
      </c>
      <c r="AA31" s="14"/>
      <c r="AB31" s="86">
        <v>0</v>
      </c>
      <c r="AC31" s="86">
        <v>8</v>
      </c>
      <c r="AD31" s="86">
        <v>13</v>
      </c>
      <c r="AE31" s="86">
        <f>AC31-AD31</f>
        <v>-5</v>
      </c>
      <c r="AF31" s="14"/>
      <c r="AG31" s="88">
        <v>1</v>
      </c>
      <c r="AH31" s="86">
        <v>13</v>
      </c>
      <c r="AI31" s="86">
        <v>5</v>
      </c>
      <c r="AJ31" s="86">
        <v>8</v>
      </c>
      <c r="AK31" s="14"/>
      <c r="AL31" s="87"/>
      <c r="AM31" s="87"/>
      <c r="AN31" s="87"/>
      <c r="AO31" s="87">
        <f>AM31-AN31</f>
        <v>0</v>
      </c>
      <c r="AP31" s="8"/>
      <c r="AQ31" s="89">
        <f t="shared" si="0"/>
        <v>3</v>
      </c>
      <c r="AR31" s="90">
        <f t="shared" si="1"/>
        <v>-7</v>
      </c>
    </row>
    <row r="32" spans="1:44" ht="14.25">
      <c r="A32" s="135" t="s">
        <v>38</v>
      </c>
      <c r="B32" s="14"/>
      <c r="C32" s="6">
        <v>0</v>
      </c>
      <c r="D32" s="6">
        <v>11</v>
      </c>
      <c r="E32" s="6">
        <v>13</v>
      </c>
      <c r="F32" s="6">
        <f>D32-E32</f>
        <v>-2</v>
      </c>
      <c r="G32" s="14"/>
      <c r="H32" s="6">
        <v>0</v>
      </c>
      <c r="I32" s="6">
        <v>6</v>
      </c>
      <c r="J32" s="6">
        <v>13</v>
      </c>
      <c r="K32" s="6">
        <f>I32-J32</f>
        <v>-7</v>
      </c>
      <c r="L32" s="14"/>
      <c r="M32" s="6">
        <v>1</v>
      </c>
      <c r="N32" s="6">
        <v>13</v>
      </c>
      <c r="O32" s="6">
        <v>9</v>
      </c>
      <c r="P32" s="6">
        <f>N32-O32</f>
        <v>4</v>
      </c>
      <c r="Q32" s="14"/>
      <c r="R32" s="6">
        <v>0</v>
      </c>
      <c r="S32" s="6">
        <v>3</v>
      </c>
      <c r="T32" s="6">
        <v>13</v>
      </c>
      <c r="U32" s="6">
        <f>S32-T32</f>
        <v>-10</v>
      </c>
      <c r="V32" s="14"/>
      <c r="W32" s="6">
        <v>0</v>
      </c>
      <c r="X32" s="6">
        <v>3</v>
      </c>
      <c r="Y32" s="6">
        <v>13</v>
      </c>
      <c r="Z32" s="6">
        <f>X32-Y32</f>
        <v>-10</v>
      </c>
      <c r="AA32" s="14"/>
      <c r="AB32" s="6">
        <v>0</v>
      </c>
      <c r="AC32" s="6">
        <v>5</v>
      </c>
      <c r="AD32" s="6">
        <v>13</v>
      </c>
      <c r="AE32" s="6">
        <f>AC32-AD32</f>
        <v>-8</v>
      </c>
      <c r="AF32" s="14"/>
      <c r="AG32" s="7">
        <v>0</v>
      </c>
      <c r="AH32" s="6">
        <v>5</v>
      </c>
      <c r="AI32" s="6">
        <v>13</v>
      </c>
      <c r="AJ32" s="6">
        <f>AH32-AI32</f>
        <v>-8</v>
      </c>
      <c r="AK32" s="14"/>
      <c r="AL32" s="10"/>
      <c r="AM32" s="10"/>
      <c r="AN32" s="10"/>
      <c r="AO32" s="10">
        <f>AM32-AN32</f>
        <v>0</v>
      </c>
      <c r="AP32" s="8"/>
      <c r="AQ32" s="5">
        <f t="shared" si="0"/>
        <v>1</v>
      </c>
      <c r="AR32" s="15">
        <f t="shared" si="1"/>
        <v>-41</v>
      </c>
    </row>
    <row r="33" spans="1:44" ht="14.25">
      <c r="A33" s="135" t="s">
        <v>39</v>
      </c>
      <c r="B33" s="14"/>
      <c r="C33" s="6">
        <v>0</v>
      </c>
      <c r="D33" s="6">
        <v>6</v>
      </c>
      <c r="E33" s="6">
        <v>13</v>
      </c>
      <c r="F33" s="6">
        <f>D33-E33</f>
        <v>-7</v>
      </c>
      <c r="G33" s="14"/>
      <c r="H33" s="6">
        <v>1</v>
      </c>
      <c r="I33" s="6">
        <v>13</v>
      </c>
      <c r="J33" s="6">
        <v>12</v>
      </c>
      <c r="K33" s="6">
        <f>I33-J33</f>
        <v>1</v>
      </c>
      <c r="L33" s="14"/>
      <c r="M33" s="6">
        <v>0</v>
      </c>
      <c r="N33" s="6">
        <v>4</v>
      </c>
      <c r="O33" s="6">
        <v>13</v>
      </c>
      <c r="P33" s="6">
        <f>N33-O33</f>
        <v>-9</v>
      </c>
      <c r="Q33" s="14"/>
      <c r="R33" s="6">
        <v>1</v>
      </c>
      <c r="S33" s="6">
        <v>13</v>
      </c>
      <c r="T33" s="6">
        <v>12</v>
      </c>
      <c r="U33" s="6">
        <f>S33-T33</f>
        <v>1</v>
      </c>
      <c r="V33" s="14"/>
      <c r="W33" s="6">
        <v>0</v>
      </c>
      <c r="X33" s="6">
        <v>9</v>
      </c>
      <c r="Y33" s="6">
        <v>13</v>
      </c>
      <c r="Z33" s="6">
        <f>X33-Y33</f>
        <v>-4</v>
      </c>
      <c r="AA33" s="14"/>
      <c r="AB33" s="6">
        <v>0</v>
      </c>
      <c r="AC33" s="6">
        <v>5</v>
      </c>
      <c r="AD33" s="6">
        <v>13</v>
      </c>
      <c r="AE33" s="6">
        <f>AC33-AD33</f>
        <v>-8</v>
      </c>
      <c r="AF33" s="14"/>
      <c r="AG33" s="7">
        <v>1</v>
      </c>
      <c r="AH33" s="6">
        <v>13</v>
      </c>
      <c r="AI33" s="6">
        <v>10</v>
      </c>
      <c r="AJ33" s="6">
        <f>AH33-AI33</f>
        <v>3</v>
      </c>
      <c r="AK33" s="14"/>
      <c r="AL33" s="10"/>
      <c r="AM33" s="10"/>
      <c r="AN33" s="10"/>
      <c r="AO33" s="10">
        <f>AM33-AN33</f>
        <v>0</v>
      </c>
      <c r="AP33" s="8"/>
      <c r="AQ33" s="5">
        <f t="shared" si="0"/>
        <v>3</v>
      </c>
      <c r="AR33" s="15">
        <f t="shared" si="1"/>
        <v>-23</v>
      </c>
    </row>
    <row r="34" spans="1:45" s="3" customFormat="1" ht="15" thickBot="1">
      <c r="A34" s="136" t="s">
        <v>40</v>
      </c>
      <c r="B34" s="17"/>
      <c r="C34" s="18">
        <f>SUM(C31+C32+C33)</f>
        <v>1</v>
      </c>
      <c r="D34" s="18">
        <f>SUM(D31+D32+D33)</f>
        <v>30</v>
      </c>
      <c r="E34" s="18">
        <f>SUM(E31+E32+E33)</f>
        <v>33</v>
      </c>
      <c r="F34" s="18">
        <f>SUM(F31+F32+F33)</f>
        <v>-3</v>
      </c>
      <c r="G34" s="17"/>
      <c r="H34" s="18">
        <f>SUM(H31+H32+H33)</f>
        <v>1</v>
      </c>
      <c r="I34" s="18">
        <f>SUM(I31+I32+I33)</f>
        <v>21</v>
      </c>
      <c r="J34" s="18">
        <f>SUM(J31+J32+J33)</f>
        <v>38</v>
      </c>
      <c r="K34" s="18">
        <f>SUM(K31+K32+K33)</f>
        <v>-17</v>
      </c>
      <c r="L34" s="17"/>
      <c r="M34" s="18">
        <f>SUM(M31+M32+M33)</f>
        <v>2</v>
      </c>
      <c r="N34" s="18">
        <f>SUM(N31+N32+N33)</f>
        <v>30</v>
      </c>
      <c r="O34" s="18">
        <f>SUM(O31+O32+O33)</f>
        <v>24</v>
      </c>
      <c r="P34" s="18">
        <f>SUM(P31+P32+P33)</f>
        <v>6</v>
      </c>
      <c r="Q34" s="17"/>
      <c r="R34" s="18">
        <f>SUM(R31+R32+R33)</f>
        <v>1</v>
      </c>
      <c r="S34" s="18">
        <f>SUM(S31+S32+S33)</f>
        <v>22</v>
      </c>
      <c r="T34" s="18">
        <f>SUM(T31+T32+T33)</f>
        <v>38</v>
      </c>
      <c r="U34" s="18">
        <f>SUM(U31+U32+U33)</f>
        <v>-16</v>
      </c>
      <c r="V34" s="17"/>
      <c r="W34" s="18">
        <f>SUM(W31+W32+W33)</f>
        <v>0</v>
      </c>
      <c r="X34" s="18">
        <f>SUM(X31+X32+X33)</f>
        <v>16</v>
      </c>
      <c r="Y34" s="18">
        <f>SUM(Y31+Y32+Y33)</f>
        <v>39</v>
      </c>
      <c r="Z34" s="18">
        <f>SUM(Z31+Z32+Z33)</f>
        <v>-23</v>
      </c>
      <c r="AA34" s="17"/>
      <c r="AB34" s="18">
        <f>SUM(AB31+AB32+AB33)</f>
        <v>0</v>
      </c>
      <c r="AC34" s="18">
        <f>SUM(AC31+AC32+AC33)</f>
        <v>18</v>
      </c>
      <c r="AD34" s="18">
        <f>SUM(AD31+AD32+AD33)</f>
        <v>39</v>
      </c>
      <c r="AE34" s="18">
        <f>SUM(AE31+AE32+AE33)</f>
        <v>-21</v>
      </c>
      <c r="AF34" s="17"/>
      <c r="AG34" s="82">
        <f>SUM(AG31+AG32+AG33)</f>
        <v>2</v>
      </c>
      <c r="AH34" s="18">
        <f>SUM(AH31+AH32+AH33)</f>
        <v>31</v>
      </c>
      <c r="AI34" s="18">
        <f>SUM(AI31+AI32+AI33)</f>
        <v>28</v>
      </c>
      <c r="AJ34" s="18">
        <f>SUM(AJ31+AJ32+AJ33)</f>
        <v>3</v>
      </c>
      <c r="AK34" s="17"/>
      <c r="AL34" s="16">
        <f>SUM(AL31+AL32+AL33)</f>
        <v>0</v>
      </c>
      <c r="AM34" s="16">
        <f>SUM(AM31+AM32+AM33)</f>
        <v>0</v>
      </c>
      <c r="AN34" s="16">
        <f>SUM(AN31+AN32+AN33)</f>
        <v>0</v>
      </c>
      <c r="AO34" s="16">
        <f>SUM(AO31+AO32+AO33)</f>
        <v>0</v>
      </c>
      <c r="AP34" s="83"/>
      <c r="AQ34" s="19">
        <f t="shared" si="0"/>
        <v>7</v>
      </c>
      <c r="AR34" s="20">
        <f t="shared" si="1"/>
        <v>-71</v>
      </c>
      <c r="AS34" s="2"/>
    </row>
    <row r="35" ht="7.5" customHeight="1"/>
  </sheetData>
  <sheetProtection/>
  <printOptions/>
  <pageMargins left="0.25" right="0.25" top="0.75" bottom="0.75" header="0.3" footer="0.3"/>
  <pageSetup fitToHeight="0" fitToWidth="0" horizontalDpi="600" verticalDpi="600" orientation="landscape" paperSize="9" r:id="rId1"/>
  <headerFooter>
    <oddHeader>&amp;C&amp;"Calibri,Bold"&amp;K660066Heart of England
Inter- Club
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Mason</dc:creator>
  <cp:keywords/>
  <dc:description/>
  <cp:lastModifiedBy>Alex Watkins</cp:lastModifiedBy>
  <cp:lastPrinted>2013-05-08T09:01:13Z</cp:lastPrinted>
  <dcterms:created xsi:type="dcterms:W3CDTF">2013-03-02T16:07:39Z</dcterms:created>
  <dcterms:modified xsi:type="dcterms:W3CDTF">2013-05-14T10:20:21Z</dcterms:modified>
  <cp:category/>
  <cp:version/>
  <cp:contentType/>
  <cp:contentStatus/>
</cp:coreProperties>
</file>